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Доходы!$F$91</definedName>
    <definedName name="LAST_CELL" localSheetId="2">Источники!$F$36</definedName>
    <definedName name="LAST_CELL" localSheetId="1">Расходы!$F$179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Доходы!$A$91</definedName>
    <definedName name="REND_1" localSheetId="2">Источники!$A$24</definedName>
    <definedName name="REND_1" localSheetId="1">Расходы!$A$180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</calcChain>
</file>

<file path=xl/sharedStrings.xml><?xml version="1.0" encoding="utf-8"?>
<sst xmlns="http://schemas.openxmlformats.org/spreadsheetml/2006/main" count="875" uniqueCount="488">
  <si>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</si>
  <si>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</si>
  <si>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</si>
  <si>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</si>
  <si>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</si>
  <si>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2020 г.</t>
  </si>
  <si>
    <t>01.01.2020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</si>
  <si>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</si>
  <si>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</si>
  <si>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</si>
  <si>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</si>
  <si>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</si>
  <si>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</si>
  <si>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</si>
  <si>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ПОТАПОВСКОГО СЕЛЬСКОГО ПОСЕЛЕНИЯ</t>
  </si>
  <si>
    <t>ППО Потаповского сельского поселения Волгодонского района</t>
  </si>
  <si>
    <t>Периодичность: годовая</t>
  </si>
  <si>
    <t>Единица измерения: руб.</t>
  </si>
  <si>
    <t>04226925</t>
  </si>
  <si>
    <t>951</t>
  </si>
  <si>
    <t>60612428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</si>
  <si>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</si>
  <si>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</si>
  <si>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</si>
  <si>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</si>
  <si>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</si>
  <si>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</si>
  <si>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</si>
  <si>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</si>
  <si>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</si>
  <si>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</si>
  <si>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</si>
  <si>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</si>
  <si>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</si>
  <si>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</si>
  <si>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</si>
  <si>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</si>
  <si>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</si>
  <si>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</si>
  <si>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</si>
  <si>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</si>
  <si>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</si>
  <si>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</si>
  <si>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</si>
  <si>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</si>
  <si>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</si>
  <si>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</si>
  <si>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</si>
  <si>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</si>
  <si>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</si>
  <si>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</si>
  <si>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</si>
  <si>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</si>
  <si>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</si>
  <si>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</si>
  <si>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</si>
  <si>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</si>
  <si>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</si>
  <si>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</si>
  <si>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</si>
  <si>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</si>
  <si>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</si>
  <si>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</si>
  <si>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</si>
  <si>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</si>
  <si>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182 10102030014000110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</si>
  <si>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</si>
  <si>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182 10102050010000110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</si>
  <si>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 (пени по соответствующему платежу)</t>
  </si>
  <si>
    <t>182 10102050012100110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</si>
  <si>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</si>
  <si>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</si>
  <si>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</si>
  <si>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</si>
  <si>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</si>
  <si>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</si>
  <si>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</si>
  <si>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</si>
  <si>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</si>
  <si>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</si>
  <si>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</si>
  <si>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Единый сельскохозяйственный налог (за налоговые периоды, истекшие до 1 января 2011 года)</t>
  </si>
  <si>
    <t>182 10503020010000110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</si>
  <si>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</si>
  <si>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</si>
  <si>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</si>
  <si>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</si>
  <si>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</si>
  <si>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</si>
  <si>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</si>
  <si>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</si>
  <si>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</si>
  <si>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</si>
  <si>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</si>
  <si>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</si>
  <si>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</si>
  <si>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</si>
  <si>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</si>
  <si>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</si>
  <si>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</si>
  <si>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</si>
  <si>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</si>
  <si>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</si>
  <si>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</si>
  <si>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</si>
  <si>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</si>
  <si>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</si>
  <si>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</si>
  <si>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</si>
  <si>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</si>
  <si>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951 10804020011000110</t>
  </si>
  <si>
    <t>951 10804000010000110</t>
  </si>
  <si>
    <t>951 10804020010000110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</si>
  <si>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</si>
  <si>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</si>
  <si>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</si>
  <si>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</si>
  <si>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</si>
  <si>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</si>
  <si>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</si>
  <si>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</si>
  <si>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ДОХОДЫ ОТ ОКАЗАНИЯ ПЛАТНЫХ УСЛУГ И КОМПЕНСАЦИИ ЗАТРАТ ГОСУДАРСТВА</t>
  </si>
  <si>
    <t>951 11300000000000000</t>
  </si>
  <si>
    <t>Поступление средств, удерживаемых из заработной платы осужденных</t>
  </si>
  <si>
    <t>951 11302090010000130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</si>
  <si>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</si>
  <si>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</si>
  <si>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</si>
  <si>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</si>
  <si>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</si>
  <si>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</si>
  <si>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</si>
  <si>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161 11633000000000140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</si>
  <si>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</si>
  <si>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161 11633050100000140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</si>
  <si>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 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</si>
  <si>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161 11633050106000140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</si>
  <si>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</si>
  <si>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802 11651000020000140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</si>
  <si>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</si>
  <si>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802 11651040020000140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</si>
  <si>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</si>
  <si>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</si>
  <si>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</si>
  <si>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</si>
  <si>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</si>
  <si>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</si>
  <si>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</si>
  <si>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</si>
  <si>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</si>
  <si>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</si>
  <si>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</si>
  <si>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</si>
  <si>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</si>
  <si>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</si>
  <si>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</si>
  <si>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</si>
  <si>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</si>
  <si>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</si>
  <si>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</si>
  <si>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</si>
  <si>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</si>
  <si>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</si>
  <si>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</si>
  <si>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</si>
  <si>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</si>
  <si>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</si>
  <si>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</si>
  <si>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951 20245160000000150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</si>
  <si>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</si>
  <si>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951 20245160100000150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</si>
  <si>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</si>
  <si>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</si>
  <si>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</si>
  <si>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</si>
  <si>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</si>
  <si>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</si>
  <si>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</si>
  <si>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</si>
  <si>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</si>
  <si>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</si>
  <si>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</si>
  <si>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</si>
  <si>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</si>
  <si>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</si>
  <si>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Потаповского сельского поселения «Муниципальная политика»</t>
  </si>
  <si>
    <t xml:space="preserve">951 0104 0700000000 000 </t>
  </si>
  <si>
    <t>Подпрограмма «Обеспечение реализации муниципальной программы Потаповского сельского поселения «Муниципальная политика» и прочие мероприятия»</t>
  </si>
  <si>
    <t xml:space="preserve">951 0104 0730000000 000 </t>
  </si>
  <si>
    <t>Расходы на выплаты по оплате труда аппарата управления администрации Потаповского сельского поселения в рамках подпрограммы «Обеспечение реализации муниципальной программы Потаповского сельского поселения «Муниципальная политика» и прочие мероприятия» муниципальной программы Потаповского сельского поселения «Муниципальная политика»</t>
  </si>
  <si>
    <t xml:space="preserve">951 0104 0730000110 000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</si>
  <si>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</si>
  <si>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951 0104 0730000110 100 </t>
  </si>
  <si>
    <t>Расходы на выплаты персоналу государственных (муниципальных) органов</t>
  </si>
  <si>
    <t xml:space="preserve">951 0104 0730000110 120 </t>
  </si>
  <si>
    <t>Фонд оплаты труда государственных (муниципальных) органов</t>
  </si>
  <si>
    <t xml:space="preserve">951 0104 0730000110 121 </t>
  </si>
  <si>
    <t>Иные выплаты персоналу государственных (муниципальных) органов, за исключением фонда оплаты труда</t>
  </si>
  <si>
    <t xml:space="preserve">951 0104 0730000110 122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</si>
  <si>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</si>
  <si>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951 0104 0730000110 129 </t>
  </si>
  <si>
    <t>Межбюджетные трансферты</t>
  </si>
  <si>
    <t xml:space="preserve">951 0104 0730000110 500 </t>
  </si>
  <si>
    <t xml:space="preserve">951 0104 0730000110 540 </t>
  </si>
  <si>
    <t>Расходы на обеспечение функций аппарата управления администрации Потаповского сельского поселения в рамках подпрограммы «Обеспечение реализации муниципальной программы Потаповского сельского поселения «Муниципальная политика» и прочие мероприятия» муниципальной программы Потаповского сельского поселения «Муниципальная политика»</t>
  </si>
  <si>
    <t xml:space="preserve">951 0104 0730000190 000 </t>
  </si>
  <si>
    <t>Закупка товаров, работ и услуг для обеспечения государственных (муниципальных) нужд</t>
  </si>
  <si>
    <t xml:space="preserve">951 0104 0730000190 200 </t>
  </si>
  <si>
    <t>Иные закупки товаров, работ и услуг для обеспечения государственных (муниципальных) нужд</t>
  </si>
  <si>
    <t xml:space="preserve">951 0104 0730000190 240 </t>
  </si>
  <si>
    <t>Прочая закупка товаров, работ и услуг для обеспечения государственных (муниципальных) нужд</t>
  </si>
  <si>
    <t xml:space="preserve">951 0104 0730000190 244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</si>
  <si>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подпрограммы «Обеспечение реализации муниципальной программы Потаповского сельского поселения «Муниципальная политика» и прочие мероприятия» муниципальной программы Потаповского сельского поселения «Муниципальная политика»</t>
  </si>
  <si>
    <t xml:space="preserve">951 0104 0730072390 000 </t>
  </si>
  <si>
    <t xml:space="preserve">951 0104 0730072390 200 </t>
  </si>
  <si>
    <t xml:space="preserve">951 0104 0730072390 240 </t>
  </si>
  <si>
    <t xml:space="preserve">951 0104 0730072390 244 </t>
  </si>
  <si>
    <t>Реализация направления расходов в рамках подпрограммы «Обеспечение реализации муниципальной программы Потаповского сельского поселения «Муниципальная политика» и прочие мероприятия» муниципальной программы Потаповского сельского поселения «Муниципальная политика»</t>
  </si>
  <si>
    <t xml:space="preserve">951 0104 0730099990 000 </t>
  </si>
  <si>
    <t>Иные бюджетные ассигнования</t>
  </si>
  <si>
    <t xml:space="preserve">951 0104 0730099990 800 </t>
  </si>
  <si>
    <t>Уплата налогов, сборов и иных платежей</t>
  </si>
  <si>
    <t xml:space="preserve">951 0104 0730099990 850 </t>
  </si>
  <si>
    <t>Уплата прочих налогов, сборов</t>
  </si>
  <si>
    <t xml:space="preserve">951 0104 0730099990 852 </t>
  </si>
  <si>
    <t>Уплата иных платежей</t>
  </si>
  <si>
    <t xml:space="preserve">951 0104 0730099990 853 </t>
  </si>
  <si>
    <t>Резервные фонды</t>
  </si>
  <si>
    <t xml:space="preserve">951 0111 0000000000 000 </t>
  </si>
  <si>
    <t>Непрограммные расходы Администрации Потаповского сельского поселения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</si>
  <si>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</si>
  <si>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</si>
  <si>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</si>
  <si>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Потаповского сельского поселения на финансирование непредвиденных расходов в рамках непрограммных расходов органов местного самоуправления Потаповского сельского поселения</t>
  </si>
  <si>
    <t xml:space="preserve">951 0111 9910090100 000 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</si>
  <si>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</si>
  <si>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</si>
  <si>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</si>
  <si>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</si>
  <si>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</si>
  <si>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 xml:space="preserve">951 0113 0700000000 000 </t>
  </si>
  <si>
    <t xml:space="preserve">951 0113 0730000000 000 </t>
  </si>
  <si>
    <t xml:space="preserve">951 0113 0730099990 000 </t>
  </si>
  <si>
    <t xml:space="preserve">951 0113 0730099990 200 </t>
  </si>
  <si>
    <t xml:space="preserve">951 0113 0730099990 240 </t>
  </si>
  <si>
    <t xml:space="preserve">951 0113 0730099990 244 </t>
  </si>
  <si>
    <t xml:space="preserve">951 0113 0730099990 800 </t>
  </si>
  <si>
    <t xml:space="preserve">951 0113 0730099990 850 </t>
  </si>
  <si>
    <t>Уплата налога на имущество организаций и земельного налога</t>
  </si>
  <si>
    <t xml:space="preserve">951 0113 0730099990 851 </t>
  </si>
  <si>
    <t xml:space="preserve">951 0113 0730099990 852 </t>
  </si>
  <si>
    <t xml:space="preserve">951 0113 0730099990 853 </t>
  </si>
  <si>
    <t xml:space="preserve">951 0113 9900000000 000 </t>
  </si>
  <si>
    <t>Непрограммные расходы</t>
  </si>
  <si>
    <t xml:space="preserve">951 0113 9990000000 000 </t>
  </si>
  <si>
    <t>Вклад в уставный капитал Общества с ограниченной ответственностью «Информационный центр Волгодонского района» по иным непрограммным мероприятиям в рамках непрограммных расходов Потаповского сельского поселения</t>
  </si>
  <si>
    <t xml:space="preserve">951 0113 9990090230 000 </t>
  </si>
  <si>
    <t xml:space="preserve">951 0113 9990090230 800 </t>
  </si>
  <si>
    <t xml:space="preserve">951 0113 9990090230 850 </t>
  </si>
  <si>
    <t xml:space="preserve">951 0113 9990090230 853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</si>
  <si>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</si>
  <si>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</si>
  <si>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</si>
  <si>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</si>
  <si>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951 0203 0700000000 000 </t>
  </si>
  <si>
    <t xml:space="preserve">951 0203 0730000000 000 </t>
  </si>
  <si>
    <t>Осуществление первичного воинского учета на территориях, где отсутствуют военные комиссариаты в рамках подпрограммы «Обеспечение реализации муниципальной программы Потаповского сельского поселения «Муниципальная политика» и прочие мероприятия» муниципальной программы Потаповского сельского поселения «Муниципальная политика»</t>
  </si>
  <si>
    <t xml:space="preserve">951 0203 0730051180 000 </t>
  </si>
  <si>
    <t xml:space="preserve">951 0203 0730051180 100 </t>
  </si>
  <si>
    <t xml:space="preserve">951 0203 0730051180 120 </t>
  </si>
  <si>
    <t xml:space="preserve">951 0203 0730051180 121 </t>
  </si>
  <si>
    <t xml:space="preserve">951 0203 0730051180 129 </t>
  </si>
  <si>
    <t xml:space="preserve">951 0203 0730051180 200 </t>
  </si>
  <si>
    <t xml:space="preserve">951 0203 0730051180 240 </t>
  </si>
  <si>
    <t xml:space="preserve">951 0203 0730051180 244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</si>
  <si>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</si>
  <si>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</si>
  <si>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</si>
  <si>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</si>
  <si>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программа Потаповского сельского поселения «Предупреждение и ликвидация чрезвычайных ситуаций, обеспечение пожарной безопасности и безопасности людей на водных объектах»</t>
  </si>
  <si>
    <t xml:space="preserve">951 0309 0400000000 000 </t>
  </si>
  <si>
    <t>Подпрограмма «Пожарная безопасность»</t>
  </si>
  <si>
    <t xml:space="preserve">951 0309 0410000000 000 </t>
  </si>
  <si>
    <t>Создание минерализированных полос в пожароопасный период в рамках подпрограммы «Пожарная безопасность» муниципальной программы Потаповского сельского поселения «Предупреждение и ликвидация чрезвычайных ситуаций, обеспечение пожарной безопасности и безопасности людей на водных объектах»</t>
  </si>
  <si>
    <t xml:space="preserve">951 0309 0410020090 000 </t>
  </si>
  <si>
    <t xml:space="preserve">951 0309 0410020090 200 </t>
  </si>
  <si>
    <t xml:space="preserve">951 0309 0410020090 240 </t>
  </si>
  <si>
    <t xml:space="preserve">951 0309 0410020090 244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</si>
  <si>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</si>
  <si>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</si>
  <si>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>Муниципальная программа Потаповского сельского поселения «Обеспечение общественного порядка и профилактика правонарушений»</t>
  </si>
  <si>
    <t xml:space="preserve">951 0314 0300000000 000 </t>
  </si>
  <si>
    <t>Подпрограмма «Обеспечение общественного порядка и профилактика экстремизма и терроризма в Потаповском сельском поселении»</t>
  </si>
  <si>
    <t xml:space="preserve">951 0314 0320000000 000 </t>
  </si>
  <si>
    <t>Мероприятия по обеспечению общественного правопорядка в рамках подпрограммы «Обеспечение общественного порядка и профилактика экстремизма и терроризма в Потаповском сельском поселении» муниципальной программы Потаповского сельского поселения «Обеспечение общественного порядка и профилактика правонарушений»</t>
  </si>
  <si>
    <t xml:space="preserve">951 0314 0320020060 000 </t>
  </si>
  <si>
    <t>Социальное обеспечение и иные выплаты населению</t>
  </si>
  <si>
    <t xml:space="preserve">951 0314 0320020060 300 </t>
  </si>
  <si>
    <t>Премии и гранты</t>
  </si>
  <si>
    <t xml:space="preserve">951 0314 0320020060 350 </t>
  </si>
  <si>
    <t>НАЦИОНАЛЬНАЯ ЭКОНОМИКА</t>
  </si>
  <si>
    <t xml:space="preserve">951 0400 0000000000 000 </t>
  </si>
  <si>
    <t>Общеэкономические вопросы</t>
  </si>
  <si>
    <t xml:space="preserve">951 0401 0000000000 000 </t>
  </si>
  <si>
    <t xml:space="preserve">951 0401 0300000000 000 </t>
  </si>
  <si>
    <t>Подпрограмма «Комплексные меры противо-действия злоупотреблению наркотиками и их незаконному обороту»</t>
  </si>
  <si>
    <t xml:space="preserve">951 0401 0330000000 000 </t>
  </si>
  <si>
    <t>Мероприятия по временному трудоустройству несовершеннолетних и безработных граждан в рамках подпрограммы «Комплексные меры противодействия злоупотреблению наркотиками и их незаконному обороту» муниципальной программы Потаповского сельского поселения «Обеспечение общественного порядка и профилактика правонарушений»</t>
  </si>
  <si>
    <t xml:space="preserve">951 0401 0330020080 000 </t>
  </si>
  <si>
    <t xml:space="preserve">951 0401 0330020080 200 </t>
  </si>
  <si>
    <t xml:space="preserve">951 0401 0330020080 240 </t>
  </si>
  <si>
    <t xml:space="preserve">951 0401 0330020080 244 </t>
  </si>
  <si>
    <t>Другие вопросы в области национальной экономики</t>
  </si>
  <si>
    <t xml:space="preserve">951 0412 0000000000 000 </t>
  </si>
  <si>
    <t xml:space="preserve">951 0412 9900000000 000 </t>
  </si>
  <si>
    <t xml:space="preserve">951 0412 9990000000 000 </t>
  </si>
  <si>
    <t>Изготовление межевых планов на объекты недвижимого имущества- земельные участки по непрограммным мероприятиям в рамках непрограммных расходов Потаповского сельского поселения</t>
  </si>
  <si>
    <t xml:space="preserve">951 0412 9990090190 000 </t>
  </si>
  <si>
    <t xml:space="preserve">951 0412 9990090190 200 </t>
  </si>
  <si>
    <t xml:space="preserve">951 0412 9990090190 240 </t>
  </si>
  <si>
    <t xml:space="preserve">951 0412 9990090190 244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</si>
  <si>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</si>
  <si>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</si>
  <si>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</si>
  <si>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</si>
  <si>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Потаповского сельского поселения «Обеспечение качественными жилищно-коммунальными услугами населения Потаповского сельского поселения»</t>
  </si>
  <si>
    <t xml:space="preserve">951 0501 0200000000 000 </t>
  </si>
  <si>
    <t>Подпрограмма «Капитальный ремонт многоквартирных домов и создание условий для управления многоквартирными домами»</t>
  </si>
  <si>
    <t xml:space="preserve">951 0501 0220000000 000 </t>
  </si>
  <si>
    <t>Обеспечение доступа к интернет-сайту програмного обеспечения «Информационная база ЖКХ» в рамках подпрограммы «Капитальный ремонт многоквартирных домов и создание условий для управления многоквартирными домами» муниципальной программы Потаповского сельского поселения «Обеспечение качественными жилищно-коммунальными услугами населения Потаповского сельского поселения»</t>
  </si>
  <si>
    <t xml:space="preserve">951 0501 0220020030 000 </t>
  </si>
  <si>
    <t xml:space="preserve">951 0501 0220020030 200 </t>
  </si>
  <si>
    <t xml:space="preserve">951 0501 0220020030 240 </t>
  </si>
  <si>
    <t xml:space="preserve">951 0501 0220020030 244 </t>
  </si>
  <si>
    <t>Благоустройство</t>
  </si>
  <si>
    <t xml:space="preserve">951 0503 0000000000 000 </t>
  </si>
  <si>
    <t>Муниципальная программа Потаповского сельского поселения «Энергосбережение и повышение энергетической эффективности на территории Потаповского сельского поселения»</t>
  </si>
  <si>
    <t xml:space="preserve">951 0503 0800000000 000 </t>
  </si>
  <si>
    <t>Подпрограмма «Энергосбережение»</t>
  </si>
  <si>
    <t xml:space="preserve">951 0503 0810000000 000 </t>
  </si>
  <si>
    <t>Мероприятия по утилизации энергосберегаю-щих ламп в рамках подпрограммы «Энергосбережение» муниципальной программы Потаповского сельского поселения «Энергосбережение и повышение энергетической эффективности на территории Потаповского сельского поселения»</t>
  </si>
  <si>
    <t xml:space="preserve">951 0503 0810020120 000 </t>
  </si>
  <si>
    <t xml:space="preserve">951 0503 0810020120 200 </t>
  </si>
  <si>
    <t xml:space="preserve">951 0503 0810020120 240 </t>
  </si>
  <si>
    <t xml:space="preserve">951 0503 0810020120 244 </t>
  </si>
  <si>
    <t>Муниципальная программа Потаповского сельского поселения «Развитие благоустройства Потаповского сельского поселения»</t>
  </si>
  <si>
    <t xml:space="preserve">951 0503 1000000000 000 </t>
  </si>
  <si>
    <t>Подпрограмма «Уличное освещение»</t>
  </si>
  <si>
    <t xml:space="preserve">951 0503 1010000000 000 </t>
  </si>
  <si>
    <t>Мероприятия по содержанию сетей уличного освещения в рамках подпрограммы «Уличное освещение» муниципальной программы Потаповского сельского поселения «Развитие благоустройства Потаповского сельского поселения»</t>
  </si>
  <si>
    <t xml:space="preserve">951 0503 1010020210 000 </t>
  </si>
  <si>
    <t xml:space="preserve">951 0503 1010020210 200 </t>
  </si>
  <si>
    <t xml:space="preserve">951 0503 1010020210 240 </t>
  </si>
  <si>
    <t xml:space="preserve">951 0503 1010020210 244 </t>
  </si>
  <si>
    <t>Подпрограмма «Озеленение»</t>
  </si>
  <si>
    <t xml:space="preserve">951 0503 1020000000 000 </t>
  </si>
  <si>
    <t>Мероприятия по озеленению территории поселения в рамках подпрограммы «Озеленение» муниципальной программы Потаповского сельского поселения «Развитие благоустройства Потаповского сельского поселения»</t>
  </si>
  <si>
    <t xml:space="preserve">951 0503 1020020220 000 </t>
  </si>
  <si>
    <t xml:space="preserve">951 0503 1020020220 200 </t>
  </si>
  <si>
    <t xml:space="preserve">951 0503 1020020220 240 </t>
  </si>
  <si>
    <t xml:space="preserve">951 0503 1020020220 244 </t>
  </si>
  <si>
    <t>Подпрограмма «Прочее благоустройство»</t>
  </si>
  <si>
    <t xml:space="preserve">951 0503 1030000000 000 </t>
  </si>
  <si>
    <t>Мероприятия по прочему благоустройству территории поселения в рамках подпрограммы «Прочее благоустройство» муниципальной программы Потаповского сельского поселения «Развитие благоустройства Потаповского сельского поселения»</t>
  </si>
  <si>
    <t xml:space="preserve">951 0503 1030020230 000 </t>
  </si>
  <si>
    <t xml:space="preserve">951 0503 1030020230 200 </t>
  </si>
  <si>
    <t xml:space="preserve">951 0503 1030020230 240 </t>
  </si>
  <si>
    <t xml:space="preserve">951 0503 1030020230 244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</si>
  <si>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</si>
  <si>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</si>
  <si>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</si>
  <si>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</si>
  <si>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951 0705 0700000000 000 </t>
  </si>
  <si>
    <t>Подпрограмма «Развитие муниципального управления и муниципальной службы в Потаповском сельском поселении, профессиональное развитие лиц, занятых в системе местного самоуправления»</t>
  </si>
  <si>
    <t xml:space="preserve">951 0705 0710000000 000 </t>
  </si>
  <si>
    <t>Обеспечение профессионального развития муниципальных служащих в рамках подпрограммы «Развитие муниципального управления и муниципальной службы в Потаповском сельском поселении, профессиональное развитие лиц, занятых в системе местного самоуправления» муниципальной программы Потаповского сельского поселения «Муниципальная политика»</t>
  </si>
  <si>
    <t xml:space="preserve">951 0705 0710000190 000 </t>
  </si>
  <si>
    <t xml:space="preserve">951 0705 0710000190 200 </t>
  </si>
  <si>
    <t xml:space="preserve">951 0705 0710000190 240 </t>
  </si>
  <si>
    <t xml:space="preserve">951 0705 0710000190 244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</si>
  <si>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</si>
  <si>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</si>
  <si>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</si>
  <si>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</si>
  <si>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Потаповского сельского поселения «Развитие культуры Потаповского сельского поселения»</t>
  </si>
  <si>
    <t xml:space="preserve">951 0801 0500000000 000 </t>
  </si>
  <si>
    <t>Подпрограмма «Развитие культуры»</t>
  </si>
  <si>
    <t xml:space="preserve">951 0801 0510000000 000 </t>
  </si>
  <si>
    <t>Расходы на обеспечение деятельности (оказание услуг) сельского дома культуры в рамках подпрограммы «Развитие культуры» муниципальной программы Потаповского сельского поселения «Развитие культуры Потаповского сельского поселения»</t>
  </si>
  <si>
    <t xml:space="preserve">951 0801 0510000590 000 </t>
  </si>
  <si>
    <t xml:space="preserve">951 0801 0510000590 200 </t>
  </si>
  <si>
    <t xml:space="preserve">951 0801 0510000590 240 </t>
  </si>
  <si>
    <t xml:space="preserve">951 0801 0510000590 244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</si>
  <si>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</si>
  <si>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</si>
  <si>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</si>
  <si>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</si>
  <si>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</si>
  <si>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</si>
  <si>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Расходы за счет средств резервного фонда Правительства Ростовской области в рамках подпрограммы «Развитие культуры» муниципальной программы Потаповского сельского поселения «Развитие культуры Потаповского сельского поселения»</t>
  </si>
  <si>
    <t xml:space="preserve">951 0801 0510071180 000 </t>
  </si>
  <si>
    <t xml:space="preserve">951 0801 0510071180 600 </t>
  </si>
  <si>
    <t xml:space="preserve">951 0801 0510071180 610 </t>
  </si>
  <si>
    <t>Субсидии бюджетным учреждениям на иные цели</t>
  </si>
  <si>
    <t xml:space="preserve">951 0801 0510071180 612 </t>
  </si>
  <si>
    <t>Расходы на разработку проектной документации на строительство и реконструкцию объектов культуры и туристических объектов в рамках подпрограммы «Развитие культуры» муниципальной программы Потаповского сельского поселения «Развитие культуры Потаповского сельского поселения»</t>
  </si>
  <si>
    <t xml:space="preserve">951 0801 05100S3830 000 </t>
  </si>
  <si>
    <t xml:space="preserve">951 0801 05100S3830 200 </t>
  </si>
  <si>
    <t xml:space="preserve">951 0801 05100S3830 240 </t>
  </si>
  <si>
    <t xml:space="preserve">951 0801 05100S3830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</si>
  <si>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</si>
  <si>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</si>
  <si>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</si>
  <si>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</si>
  <si>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Потаповского сельского поселения «Социальная поддержка граждан Потаповского сельского поселения»</t>
  </si>
  <si>
    <t xml:space="preserve">951 1001 0100000000 000 </t>
  </si>
  <si>
    <t>Подпрограмма «Социальная поддержка отдельных категорий граждан»</t>
  </si>
  <si>
    <t xml:space="preserve">951 1001 0110000000 000 </t>
  </si>
  <si>
    <t>Доплата к государственной пенсии за выслугу лет лицам, замещавшим муниципальные должности и должности муниципальной службы в Потаповском сельском поселении в рамках подпрограммы «Социальная поддержка отдельных категорий граждан» муниципальной программы Потаповского сельского поселения «Социальная поддержка граждан Потаповского сельского поселения»</t>
  </si>
  <si>
    <t xml:space="preserve">951 1001 0110010020 000 </t>
  </si>
  <si>
    <t xml:space="preserve">951 1001 0110010020 300 </t>
  </si>
  <si>
    <t>Социальные выплаты гражданам, кроме публичных нормативных социальных выплат</t>
  </si>
  <si>
    <t xml:space="preserve">951 1001 0110010020 320 </t>
  </si>
  <si>
    <t>Пособия, компенсации и иные социальные выплаты гражданам, кроме публичных нормативных обязательств</t>
  </si>
  <si>
    <t xml:space="preserve">951 1001 0110010020 321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</si>
  <si>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</si>
  <si>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</si>
  <si>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</si>
  <si>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</si>
  <si>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программа Потаповского сельского поселения «Развитие физической культуры и спорта»</t>
  </si>
  <si>
    <t xml:space="preserve">951 1102 0600000000 000 </t>
  </si>
  <si>
    <t>Подпрограмма «Развитие физической культуры и массового спорта Потаповского сельского поселения»</t>
  </si>
  <si>
    <t xml:space="preserve">951 1102 0610000000 000 </t>
  </si>
  <si>
    <t>Агитация, пропаганда здорового образа жизни и поддержка детско-юношеского спорта в рамках подпрограммы «Развитие физической культуры и массового спорта Потаповского сельского поселения» муниципальной программы Потаповского сельского поселения «Развитие физической культуры и спорта»</t>
  </si>
  <si>
    <t xml:space="preserve">951 1102 0610020070 000 </t>
  </si>
  <si>
    <t xml:space="preserve">951 1102 0610020070 200 </t>
  </si>
  <si>
    <t xml:space="preserve">951 1102 0610020070 240 </t>
  </si>
  <si>
    <t xml:space="preserve">951 1102 0610020070 244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</si>
  <si>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</si>
  <si>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</si>
  <si>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</si>
  <si>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</si>
  <si>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</si>
  <si>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</si>
  <si>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</si>
  <si>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</si>
  <si>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</si>
  <si>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</si>
  <si>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</si>
  <si>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</si>
  <si>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</si>
  <si>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</si>
  <si>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</si>
  <si>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</si>
  <si>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</si>
  <si>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</si>
  <si>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</si>
  <si>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</si>
  <si>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</si>
  <si>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</si>
  <si>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</si>
  <si>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</si>
  <si>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</si>
  <si>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</si>
  <si>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</si>
  <si>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</si>
  <si>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</si>
  <si>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</si>
  <si>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</si>
  <si>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</si>
  <si>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</si>
  <si>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</si>
  <si>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</si>
  <si>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</si>
  <si>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</si>
  <si>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</si>
  <si>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</si>
  <si>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</si>
  <si>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</si>
  <si>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</si>
  <si>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</si>
  <si>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</si>
  <si>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</si>
  <si>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058008-04</t>
  </si>
  <si>
    <t>Доходы/PERIOD</t>
  </si>
  <si>
    <t>Попова О.А.</t>
  </si>
  <si>
    <t>Радькова Е.А.</t>
  </si>
  <si>
    <t>Сухонос Е.А.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</si>
</sst>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8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2"/>
      <name val="Arial Cyr"/>
    </font>
    <font>
      <sz val="12"/>
      <name val="Arial Cy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left" wrapText="1"/>
    </xf>
    <xf numFmtId="49" fontId="2" fillId="0" borderId="6" xfId="0" applyNumberFormat="1" applyFont="1" applyBorder="1" applyAlignment="1" applyProtection="1">
      <alignment horizontal="center" wrapText="1"/>
    </xf>
    <xf numFmtId="49" fontId="2" fillId="0" borderId="7" xfId="0" applyNumberFormat="1" applyFont="1" applyBorder="1" applyAlignment="1" applyProtection="1">
      <alignment horizontal="center"/>
    </xf>
    <xf numFmtId="4" fontId="2" fillId="0" borderId="8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/>
    <xf numFmtId="0" fontId="2" fillId="0" borderId="9" xfId="0" applyFont="1" applyBorder="1" applyAlignment="1" applyProtection="1">
      <alignment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4" fillId="0" borderId="13" xfId="0" applyNumberFormat="1" applyFont="1" applyBorder="1" applyAlignment="1" applyProtection="1">
      <alignment horizontal="left" wrapText="1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1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4" fontId="4" fillId="0" borderId="12" xfId="0" applyNumberFormat="1" applyFont="1" applyBorder="1" applyAlignment="1" applyProtection="1">
      <alignment horizontal="right"/>
    </xf>
    <xf numFmtId="0" fontId="2" fillId="0" borderId="16" xfId="0" applyFont="1" applyBorder="1" applyAlignment="1" applyProtection="1"/>
    <xf numFmtId="0" fontId="3" fillId="0" borderId="17" xfId="0" applyFont="1" applyBorder="1" applyAlignment="1" applyProtection="1"/>
    <xf numFmtId="0" fontId="3" fillId="0" borderId="18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right"/>
    </xf>
    <xf numFmtId="0" fontId="3" fillId="0" borderId="19" xfId="0" applyFont="1" applyBorder="1" applyAlignment="1" applyProtection="1"/>
    <xf numFmtId="0" fontId="3" fillId="0" borderId="20" xfId="0" applyFont="1" applyBorder="1" applyAlignment="1" applyProtection="1"/>
    <xf numFmtId="49" fontId="2" fillId="0" borderId="21" xfId="0" applyNumberFormat="1" applyFont="1" applyBorder="1" applyAlignment="1" applyProtection="1">
      <alignment horizontal="center" wrapText="1"/>
    </xf>
    <xf numFmtId="4" fontId="2" fillId="0" borderId="7" xfId="0" applyNumberFormat="1" applyFont="1" applyBorder="1" applyAlignment="1" applyProtection="1">
      <alignment horizontal="right"/>
    </xf>
    <xf numFmtId="4" fontId="2" fillId="0" borderId="22" xfId="0" applyNumberFormat="1" applyFont="1" applyBorder="1" applyAlignment="1" applyProtection="1">
      <alignment horizontal="right"/>
    </xf>
    <xf numFmtId="165" fontId="2" fillId="0" borderId="5" xfId="0" applyNumberFormat="1" applyFont="1" applyBorder="1" applyAlignment="1" applyProtection="1">
      <alignment horizontal="left" wrapText="1"/>
    </xf>
    <xf numFmtId="0" fontId="3" fillId="0" borderId="23" xfId="0" applyFont="1" applyBorder="1" applyAlignment="1" applyProtection="1"/>
    <xf numFmtId="0" fontId="3" fillId="0" borderId="24" xfId="0" applyFont="1" applyBorder="1" applyAlignment="1" applyProtection="1"/>
    <xf numFmtId="0" fontId="3" fillId="0" borderId="24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49" fontId="2" fillId="0" borderId="22" xfId="0" applyNumberFormat="1" applyFont="1" applyBorder="1" applyAlignment="1" applyProtection="1">
      <alignment horizontal="left" wrapText="1"/>
    </xf>
    <xf numFmtId="49" fontId="2" fillId="0" borderId="25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center"/>
    </xf>
    <xf numFmtId="4" fontId="2" fillId="0" borderId="27" xfId="0" applyNumberFormat="1" applyFont="1" applyBorder="1" applyAlignment="1" applyProtection="1">
      <alignment horizontal="right"/>
    </xf>
    <xf numFmtId="4" fontId="2" fillId="0" borderId="2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29" xfId="0" applyNumberFormat="1" applyFont="1" applyBorder="1" applyAlignment="1" applyProtection="1">
      <alignment horizontal="left" wrapText="1"/>
    </xf>
    <xf numFmtId="49" fontId="4" fillId="0" borderId="6" xfId="0" applyNumberFormat="1" applyFont="1" applyBorder="1" applyAlignment="1" applyProtection="1">
      <alignment horizontal="center" wrapText="1"/>
    </xf>
    <xf numFmtId="49" fontId="4" fillId="0" borderId="8" xfId="0" applyNumberFormat="1" applyFont="1" applyBorder="1" applyAlignment="1" applyProtection="1">
      <alignment horizontal="center" wrapText="1"/>
    </xf>
    <xf numFmtId="4" fontId="4" fillId="0" borderId="8" xfId="0" applyNumberFormat="1" applyFont="1" applyBorder="1" applyAlignment="1" applyProtection="1">
      <alignment horizontal="right"/>
    </xf>
    <xf numFmtId="4" fontId="4" fillId="0" borderId="22" xfId="0" applyNumberFormat="1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left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49" fontId="2" fillId="0" borderId="19" xfId="0" applyNumberFormat="1" applyFont="1" applyBorder="1" applyAlignment="1" applyProtection="1">
      <alignment horizontal="center"/>
    </xf>
    <xf numFmtId="49" fontId="2" fillId="0" borderId="20" xfId="0" applyNumberFormat="1" applyFont="1" applyBorder="1" applyAlignment="1" applyProtection="1">
      <alignment horizontal="center"/>
    </xf>
    <xf numFmtId="49" fontId="4" fillId="0" borderId="31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wrapText="1"/>
    </xf>
    <xf numFmtId="0" fontId="3" fillId="0" borderId="32" xfId="0" applyFont="1" applyBorder="1" applyAlignment="1" applyProtection="1">
      <alignment horizontal="left"/>
    </xf>
    <xf numFmtId="0" fontId="3" fillId="0" borderId="33" xfId="0" applyFont="1" applyBorder="1" applyAlignment="1" applyProtection="1">
      <alignment horizontal="center"/>
    </xf>
    <xf numFmtId="0" fontId="3" fillId="0" borderId="33" xfId="0" applyFont="1" applyBorder="1" applyAlignment="1" applyProtection="1">
      <alignment horizontal="left"/>
    </xf>
    <xf numFmtId="49" fontId="3" fillId="0" borderId="33" xfId="0" applyNumberFormat="1" applyFont="1" applyBorder="1" applyAlignment="1" applyProtection="1"/>
    <xf numFmtId="0" fontId="3" fillId="0" borderId="33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7" fillId="0" borderId="0" xfId="0" applyFont="1"/>
    <xf numFmtId="0" fontId="6" fillId="0" borderId="0" xfId="0" applyFont="1" applyBorder="1" applyAlignment="1" applyProtection="1">
      <alignment horizontal="right"/>
    </xf>
    <xf numFmtId="0" fontId="6" fillId="0" borderId="2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49" fontId="6" fillId="0" borderId="0" xfId="0" applyNumberFormat="1" applyFont="1" applyBorder="1" applyAlignment="1" applyProtection="1">
      <alignment horizontal="right"/>
    </xf>
    <xf numFmtId="49" fontId="6" fillId="0" borderId="34" xfId="0" applyNumberFormat="1" applyFont="1" applyBorder="1" applyAlignment="1" applyProtection="1">
      <alignment horizontal="centerContinuous"/>
    </xf>
    <xf numFmtId="164" fontId="6" fillId="0" borderId="35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/>
    <xf numFmtId="49" fontId="6" fillId="0" borderId="36" xfId="0" applyNumberFormat="1" applyFont="1" applyBorder="1" applyAlignment="1" applyProtection="1">
      <alignment horizontal="center"/>
    </xf>
    <xf numFmtId="49" fontId="6" fillId="0" borderId="35" xfId="0" applyNumberFormat="1" applyFont="1" applyBorder="1" applyAlignment="1" applyProtection="1">
      <alignment horizontal="center"/>
    </xf>
    <xf numFmtId="49" fontId="6" fillId="0" borderId="36" xfId="0" applyNumberFormat="1" applyFont="1" applyBorder="1" applyAlignment="1" applyProtection="1">
      <alignment horizontal="centerContinuous"/>
    </xf>
    <xf numFmtId="49" fontId="6" fillId="0" borderId="0" xfId="0" applyNumberFormat="1" applyFont="1" applyBorder="1" applyAlignment="1" applyProtection="1">
      <alignment horizontal="left"/>
    </xf>
    <xf numFmtId="49" fontId="6" fillId="0" borderId="37" xfId="0" applyNumberFormat="1" applyFont="1" applyBorder="1" applyAlignment="1" applyProtection="1">
      <alignment horizontal="centerContinuous"/>
    </xf>
    <xf numFmtId="0" fontId="5" fillId="0" borderId="0" xfId="0" applyFont="1" applyBorder="1" applyAlignment="1" applyProtection="1"/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38" xfId="0" applyNumberFormat="1" applyFont="1" applyBorder="1" applyAlignment="1" applyProtection="1">
      <alignment horizontal="center" vertical="center"/>
    </xf>
    <xf numFmtId="49" fontId="6" fillId="0" borderId="4" xfId="0" applyNumberFormat="1" applyFont="1" applyBorder="1" applyAlignment="1" applyProtection="1">
      <alignment horizontal="center" vertical="center"/>
    </xf>
    <xf numFmtId="49" fontId="6" fillId="0" borderId="5" xfId="0" applyNumberFormat="1" applyFont="1" applyBorder="1" applyAlignment="1" applyProtection="1">
      <alignment horizontal="left" wrapText="1"/>
    </xf>
    <xf numFmtId="49" fontId="6" fillId="0" borderId="6" xfId="0" applyNumberFormat="1" applyFont="1" applyBorder="1" applyAlignment="1" applyProtection="1">
      <alignment horizontal="center" wrapText="1"/>
    </xf>
    <xf numFmtId="49" fontId="6" fillId="0" borderId="7" xfId="0" applyNumberFormat="1" applyFont="1" applyBorder="1" applyAlignment="1" applyProtection="1">
      <alignment horizontal="center"/>
    </xf>
    <xf numFmtId="4" fontId="6" fillId="0" borderId="8" xfId="0" applyNumberFormat="1" applyFont="1" applyBorder="1" applyAlignment="1" applyProtection="1">
      <alignment horizontal="right"/>
    </xf>
    <xf numFmtId="4" fontId="6" fillId="0" borderId="21" xfId="0" applyNumberFormat="1" applyFont="1" applyBorder="1" applyAlignment="1" applyProtection="1">
      <alignment horizontal="right"/>
    </xf>
    <xf numFmtId="49" fontId="6" fillId="0" borderId="16" xfId="0" applyNumberFormat="1" applyFont="1" applyBorder="1" applyAlignment="1" applyProtection="1">
      <alignment horizontal="left" wrapText="1"/>
    </xf>
    <xf numFmtId="49" fontId="6" fillId="0" borderId="17" xfId="0" applyNumberFormat="1" applyFont="1" applyBorder="1" applyAlignment="1" applyProtection="1">
      <alignment horizontal="center" wrapText="1"/>
    </xf>
    <xf numFmtId="49" fontId="6" fillId="0" borderId="18" xfId="0" applyNumberFormat="1" applyFont="1" applyBorder="1" applyAlignment="1" applyProtection="1">
      <alignment horizontal="center"/>
    </xf>
    <xf numFmtId="4" fontId="6" fillId="0" borderId="19" xfId="0" applyNumberFormat="1" applyFont="1" applyBorder="1" applyAlignment="1" applyProtection="1">
      <alignment horizontal="right"/>
    </xf>
    <xf numFmtId="4" fontId="6" fillId="0" borderId="20" xfId="0" applyNumberFormat="1" applyFont="1" applyBorder="1" applyAlignment="1" applyProtection="1">
      <alignment horizontal="right"/>
    </xf>
    <xf numFmtId="49" fontId="6" fillId="0" borderId="13" xfId="0" applyNumberFormat="1" applyFont="1" applyBorder="1" applyAlignment="1" applyProtection="1">
      <alignment horizontal="left" wrapText="1"/>
    </xf>
    <xf numFmtId="49" fontId="6" fillId="0" borderId="31" xfId="0" applyNumberFormat="1" applyFont="1" applyBorder="1" applyAlignment="1" applyProtection="1">
      <alignment horizontal="center" wrapText="1"/>
    </xf>
    <xf numFmtId="49" fontId="6" fillId="0" borderId="11" xfId="0" applyNumberFormat="1" applyFont="1" applyBorder="1" applyAlignment="1" applyProtection="1">
      <alignment horizontal="center"/>
    </xf>
    <xf numFmtId="4" fontId="6" fillId="0" borderId="15" xfId="0" applyNumberFormat="1" applyFont="1" applyBorder="1" applyAlignment="1" applyProtection="1">
      <alignment horizontal="right"/>
    </xf>
    <xf numFmtId="4" fontId="6" fillId="0" borderId="12" xfId="0" applyNumberFormat="1" applyFont="1" applyBorder="1" applyAlignment="1" applyProtection="1">
      <alignment horizontal="right"/>
    </xf>
    <xf numFmtId="165" fontId="6" fillId="0" borderId="13" xfId="0" applyNumberFormat="1" applyFont="1" applyBorder="1" applyAlignment="1" applyProtection="1">
      <alignment horizontal="left" wrapText="1"/>
    </xf>
    <xf numFmtId="0" fontId="6" fillId="0" borderId="32" xfId="0" applyFont="1" applyBorder="1" applyAlignment="1" applyProtection="1">
      <alignment horizontal="left"/>
    </xf>
    <xf numFmtId="0" fontId="6" fillId="0" borderId="33" xfId="0" applyFont="1" applyBorder="1" applyAlignment="1" applyProtection="1">
      <alignment horizontal="center"/>
    </xf>
    <xf numFmtId="49" fontId="6" fillId="0" borderId="33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49" fontId="6" fillId="0" borderId="39" xfId="0" applyNumberFormat="1" applyFont="1" applyBorder="1" applyAlignment="1" applyProtection="1">
      <alignment horizontal="left" wrapText="1"/>
    </xf>
    <xf numFmtId="49" fontId="6" fillId="0" borderId="39" xfId="0" applyNumberFormat="1" applyFont="1" applyBorder="1" applyAlignment="1" applyProtection="1">
      <alignment wrapText="1"/>
    </xf>
    <xf numFmtId="49" fontId="6" fillId="0" borderId="23" xfId="0" applyNumberFormat="1" applyFont="1" applyBorder="1" applyAlignment="1" applyProtection="1">
      <alignment horizontal="left" wrapText="1"/>
    </xf>
    <xf numFmtId="0" fontId="6" fillId="0" borderId="40" xfId="0" applyFont="1" applyBorder="1" applyAlignment="1" applyProtection="1">
      <alignment horizontal="center" vertical="center" wrapText="1"/>
    </xf>
    <xf numFmtId="0" fontId="6" fillId="0" borderId="4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49" fontId="6" fillId="0" borderId="40" xfId="0" applyNumberFormat="1" applyFont="1" applyBorder="1" applyAlignment="1" applyProtection="1">
      <alignment horizontal="center" vertical="center" wrapText="1"/>
    </xf>
    <xf numFmtId="49" fontId="6" fillId="0" borderId="41" xfId="0" applyNumberFormat="1" applyFont="1" applyBorder="1" applyAlignment="1" applyProtection="1">
      <alignment horizontal="center" vertical="center" wrapText="1"/>
    </xf>
    <xf numFmtId="49" fontId="6" fillId="0" borderId="15" xfId="0" applyNumberFormat="1" applyFont="1" applyBorder="1" applyAlignment="1" applyProtection="1">
      <alignment horizontal="center" vertical="center" wrapText="1"/>
    </xf>
    <xf numFmtId="0" fontId="6" fillId="0" borderId="42" xfId="0" applyFont="1" applyBorder="1" applyAlignment="1" applyProtection="1">
      <alignment horizontal="center" vertical="center" wrapText="1"/>
    </xf>
    <xf numFmtId="0" fontId="6" fillId="0" borderId="43" xfId="0" applyFont="1" applyBorder="1" applyAlignment="1" applyProtection="1">
      <alignment horizontal="center" vertical="center" wrapText="1"/>
    </xf>
    <xf numFmtId="0" fontId="6" fillId="0" borderId="31" xfId="0" applyFont="1" applyBorder="1" applyAlignment="1" applyProtection="1">
      <alignment horizontal="center" vertical="center" wrapText="1"/>
    </xf>
    <xf numFmtId="49" fontId="6" fillId="0" borderId="44" xfId="0" applyNumberFormat="1" applyFont="1" applyBorder="1" applyAlignment="1" applyProtection="1">
      <alignment horizontal="center" vertic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2" fillId="0" borderId="44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45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42" xfId="0" applyFont="1" applyBorder="1" applyAlignment="1" applyProtection="1">
      <alignment horizontal="center" vertical="center"/>
    </xf>
    <xf numFmtId="0" fontId="2" fillId="0" borderId="43" xfId="0" applyFont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 wrapText="1"/>
    </xf>
    <xf numFmtId="0" fontId="2" fillId="0" borderId="41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41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/>
    </xf>
    <xf numFmtId="49" fontId="2" fillId="0" borderId="41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42" xfId="0" applyFont="1" applyBorder="1" applyAlignment="1" applyProtection="1">
      <alignment horizontal="center" vertical="center" wrapText="1"/>
    </xf>
    <xf numFmtId="0" fontId="2" fillId="0" borderId="43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2162175</xdr:colOff>
      <xdr:row>28</xdr:row>
      <xdr:rowOff>47625</xdr:rowOff>
    </xdr:to>
    <xdr:grpSp>
      <xdr:nvGrpSpPr>
        <xdr:cNvPr id="3145" name="Group 1"/>
        <xdr:cNvGrpSpPr>
          <a:grpSpLocks/>
        </xdr:cNvGrpSpPr>
      </xdr:nvGrpSpPr>
      <xdr:grpSpPr bwMode="auto">
        <a:xfrm>
          <a:off x="0" y="475297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2" y="0"/>
            <a:ext cx="346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163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2"/>
            <a:ext cx="166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65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66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4" y="92"/>
            <a:ext cx="348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68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2162175</xdr:colOff>
      <xdr:row>32</xdr:row>
      <xdr:rowOff>66675</xdr:rowOff>
    </xdr:to>
    <xdr:grpSp>
      <xdr:nvGrpSpPr>
        <xdr:cNvPr id="3146" name="Group 9"/>
        <xdr:cNvGrpSpPr>
          <a:grpSpLocks/>
        </xdr:cNvGrpSpPr>
      </xdr:nvGrpSpPr>
      <xdr:grpSpPr bwMode="auto">
        <a:xfrm>
          <a:off x="0" y="531495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2" y="0"/>
            <a:ext cx="346" cy="138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156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8"/>
            <a:ext cx="166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58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59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4" y="138"/>
            <a:ext cx="348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61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2162175</xdr:colOff>
      <xdr:row>35</xdr:row>
      <xdr:rowOff>114300</xdr:rowOff>
    </xdr:to>
    <xdr:grpSp>
      <xdr:nvGrpSpPr>
        <xdr:cNvPr id="3147" name="Group 17"/>
        <xdr:cNvGrpSpPr>
          <a:grpSpLocks/>
        </xdr:cNvGrpSpPr>
      </xdr:nvGrpSpPr>
      <xdr:grpSpPr bwMode="auto">
        <a:xfrm>
          <a:off x="0" y="598170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2" y="0"/>
            <a:ext cx="346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149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2"/>
            <a:ext cx="166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151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52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4" y="92"/>
            <a:ext cx="348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54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2"/>
  <sheetViews>
    <sheetView showGridLines="0" topLeftCell="A78" workbookViewId="0">
      <selection activeCell="D53" sqref="D53"/>
    </sheetView>
  </sheetViews>
  <sheetFormatPr defaultRowHeight="12.75" customHeight="1"/>
  <cols>
    <col min="1" max="1" width="43.7109375" style="71" customWidth="1"/>
    <col min="2" max="2" width="6.140625" style="71" customWidth="1"/>
    <col min="3" max="3" width="40.7109375" style="71" customWidth="1"/>
    <col min="4" max="4" width="21" style="71" customWidth="1"/>
    <col min="5" max="6" width="18.7109375" style="71" customWidth="1"/>
    <col min="7" max="16384" width="9.140625" style="71"/>
  </cols>
  <sheetData>
    <row r="1" spans="1:6" ht="15.75">
      <c r="A1" s="110"/>
      <c r="B1" s="110"/>
      <c r="C1" s="110"/>
      <c r="D1" s="110"/>
      <c r="E1" s="70"/>
      <c r="F1" s="70"/>
    </row>
    <row r="2" spans="1:6" ht="16.899999999999999" customHeight="1">
      <c r="A2" s="110" t="s">
        <v>0</v>
      </c>
      <c r="B2" s="110"/>
      <c r="C2" s="110"/>
      <c r="D2" s="110"/>
      <c r="E2" s="72"/>
      <c r="F2" s="73" t="s">
        <v>1</v>
      </c>
    </row>
    <row r="3" spans="1:6" ht="15">
      <c r="A3" s="74"/>
      <c r="B3" s="74"/>
      <c r="C3" s="74"/>
      <c r="D3" s="74"/>
      <c r="E3" s="75" t="s">
        <v>2</v>
      </c>
      <c r="F3" s="76" t="s">
        <v>3</v>
      </c>
    </row>
    <row r="4" spans="1:6" ht="15">
      <c r="A4" s="111" t="s">
        <v>5</v>
      </c>
      <c r="B4" s="111"/>
      <c r="C4" s="111"/>
      <c r="D4" s="111"/>
      <c r="E4" s="72" t="s">
        <v>4</v>
      </c>
      <c r="F4" s="77" t="s">
        <v>6</v>
      </c>
    </row>
    <row r="5" spans="1:6" ht="15">
      <c r="A5" s="78"/>
      <c r="B5" s="78"/>
      <c r="C5" s="78"/>
      <c r="D5" s="78"/>
      <c r="E5" s="72" t="s">
        <v>7</v>
      </c>
      <c r="F5" s="79" t="s">
        <v>18</v>
      </c>
    </row>
    <row r="6" spans="1:6" ht="15">
      <c r="A6" s="74" t="s">
        <v>8</v>
      </c>
      <c r="B6" s="112" t="s">
        <v>14</v>
      </c>
      <c r="C6" s="113"/>
      <c r="D6" s="113"/>
      <c r="E6" s="72" t="s">
        <v>9</v>
      </c>
      <c r="F6" s="79" t="s">
        <v>19</v>
      </c>
    </row>
    <row r="7" spans="1:6" ht="15">
      <c r="A7" s="74" t="s">
        <v>10</v>
      </c>
      <c r="B7" s="114" t="s">
        <v>15</v>
      </c>
      <c r="C7" s="114"/>
      <c r="D7" s="114"/>
      <c r="E7" s="72" t="s">
        <v>11</v>
      </c>
      <c r="F7" s="80" t="s">
        <v>20</v>
      </c>
    </row>
    <row r="8" spans="1:6" ht="15">
      <c r="A8" s="74" t="s">
        <v>16</v>
      </c>
      <c r="B8" s="74"/>
      <c r="C8" s="74"/>
      <c r="D8" s="78"/>
      <c r="E8" s="72"/>
      <c r="F8" s="81"/>
    </row>
    <row r="9" spans="1:6" ht="15">
      <c r="A9" s="74" t="s">
        <v>17</v>
      </c>
      <c r="B9" s="74"/>
      <c r="C9" s="82"/>
      <c r="D9" s="78"/>
      <c r="E9" s="72" t="s">
        <v>12</v>
      </c>
      <c r="F9" s="83" t="s">
        <v>13</v>
      </c>
    </row>
    <row r="10" spans="1:6" ht="20.25" customHeight="1">
      <c r="A10" s="110" t="s">
        <v>21</v>
      </c>
      <c r="B10" s="110"/>
      <c r="C10" s="110"/>
      <c r="D10" s="110"/>
      <c r="E10" s="69"/>
      <c r="F10" s="84"/>
    </row>
    <row r="11" spans="1:6" ht="4.1500000000000004" customHeight="1">
      <c r="A11" s="121" t="s">
        <v>22</v>
      </c>
      <c r="B11" s="115" t="s">
        <v>23</v>
      </c>
      <c r="C11" s="115" t="s">
        <v>24</v>
      </c>
      <c r="D11" s="118" t="s">
        <v>25</v>
      </c>
      <c r="E11" s="118" t="s">
        <v>26</v>
      </c>
      <c r="F11" s="124" t="s">
        <v>27</v>
      </c>
    </row>
    <row r="12" spans="1:6" ht="3.6" customHeight="1">
      <c r="A12" s="122"/>
      <c r="B12" s="116"/>
      <c r="C12" s="116"/>
      <c r="D12" s="119"/>
      <c r="E12" s="119"/>
      <c r="F12" s="125"/>
    </row>
    <row r="13" spans="1:6" ht="3" customHeight="1">
      <c r="A13" s="122"/>
      <c r="B13" s="116"/>
      <c r="C13" s="116"/>
      <c r="D13" s="119"/>
      <c r="E13" s="119"/>
      <c r="F13" s="125"/>
    </row>
    <row r="14" spans="1:6" ht="3" customHeight="1">
      <c r="A14" s="122"/>
      <c r="B14" s="116"/>
      <c r="C14" s="116"/>
      <c r="D14" s="119"/>
      <c r="E14" s="119"/>
      <c r="F14" s="125"/>
    </row>
    <row r="15" spans="1:6" ht="3" customHeight="1">
      <c r="A15" s="122"/>
      <c r="B15" s="116"/>
      <c r="C15" s="116"/>
      <c r="D15" s="119"/>
      <c r="E15" s="119"/>
      <c r="F15" s="125"/>
    </row>
    <row r="16" spans="1:6" ht="3" customHeight="1">
      <c r="A16" s="122"/>
      <c r="B16" s="116"/>
      <c r="C16" s="116"/>
      <c r="D16" s="119"/>
      <c r="E16" s="119"/>
      <c r="F16" s="125"/>
    </row>
    <row r="17" spans="1:6" ht="23.45" customHeight="1">
      <c r="A17" s="123"/>
      <c r="B17" s="117"/>
      <c r="C17" s="117"/>
      <c r="D17" s="120"/>
      <c r="E17" s="120"/>
      <c r="F17" s="126"/>
    </row>
    <row r="18" spans="1:6" ht="12.6" customHeight="1">
      <c r="A18" s="85">
        <v>1</v>
      </c>
      <c r="B18" s="86">
        <v>2</v>
      </c>
      <c r="C18" s="87">
        <v>3</v>
      </c>
      <c r="D18" s="88" t="s">
        <v>28</v>
      </c>
      <c r="E18" s="89" t="s">
        <v>29</v>
      </c>
      <c r="F18" s="90" t="s">
        <v>30</v>
      </c>
    </row>
    <row r="19" spans="1:6" ht="15">
      <c r="A19" s="91" t="s">
        <v>31</v>
      </c>
      <c r="B19" s="92" t="s">
        <v>32</v>
      </c>
      <c r="C19" s="93" t="s">
        <v>33</v>
      </c>
      <c r="D19" s="94">
        <v>21503819.600000001</v>
      </c>
      <c r="E19" s="95">
        <v>22664440.43</v>
      </c>
      <c r="F19" s="94" t="str">
        <f>IF(OR(D19="-",IF(E19="-",0,E19)&gt;=IF(D19="-",0,D19)),"-",IF(D19="-",0,D19)-IF(E19="-",0,E19))</f>
        <v>-</v>
      </c>
    </row>
    <row r="20" spans="1:6" ht="15">
      <c r="A20" s="96" t="s">
        <v>34</v>
      </c>
      <c r="B20" s="97"/>
      <c r="C20" s="98"/>
      <c r="D20" s="99"/>
      <c r="E20" s="99"/>
      <c r="F20" s="100"/>
    </row>
    <row r="21" spans="1:6" ht="30">
      <c r="A21" s="101" t="s">
        <v>35</v>
      </c>
      <c r="B21" s="102" t="s">
        <v>32</v>
      </c>
      <c r="C21" s="103" t="s">
        <v>36</v>
      </c>
      <c r="D21" s="104">
        <v>4384400</v>
      </c>
      <c r="E21" s="104">
        <v>5545113.0599999996</v>
      </c>
      <c r="F21" s="105" t="str">
        <f t="shared" ref="F21:F52" si="0">IF(OR(D21="-",IF(E21="-",0,E21)&gt;=IF(D21="-",0,D21)),"-",IF(D21="-",0,D21)-IF(E21="-",0,E21))</f>
        <v>-</v>
      </c>
    </row>
    <row r="22" spans="1:6" ht="15">
      <c r="A22" s="101" t="s">
        <v>37</v>
      </c>
      <c r="B22" s="102" t="s">
        <v>32</v>
      </c>
      <c r="C22" s="103" t="s">
        <v>38</v>
      </c>
      <c r="D22" s="104">
        <v>525600</v>
      </c>
      <c r="E22" s="104">
        <v>625871.31000000006</v>
      </c>
      <c r="F22" s="105" t="str">
        <f t="shared" si="0"/>
        <v>-</v>
      </c>
    </row>
    <row r="23" spans="1:6" ht="15">
      <c r="A23" s="101" t="s">
        <v>39</v>
      </c>
      <c r="B23" s="102" t="s">
        <v>32</v>
      </c>
      <c r="C23" s="103" t="s">
        <v>40</v>
      </c>
      <c r="D23" s="104">
        <v>525600</v>
      </c>
      <c r="E23" s="104">
        <v>625871.31000000006</v>
      </c>
      <c r="F23" s="105" t="str">
        <f t="shared" si="0"/>
        <v>-</v>
      </c>
    </row>
    <row r="24" spans="1:6" ht="73.7" customHeight="1">
      <c r="A24" s="101" t="s">
        <v>41</v>
      </c>
      <c r="B24" s="102" t="s">
        <v>32</v>
      </c>
      <c r="C24" s="103" t="s">
        <v>42</v>
      </c>
      <c r="D24" s="104">
        <v>516900</v>
      </c>
      <c r="E24" s="104">
        <v>614457.86</v>
      </c>
      <c r="F24" s="105" t="str">
        <f t="shared" si="0"/>
        <v>-</v>
      </c>
    </row>
    <row r="25" spans="1:6" ht="110.65" customHeight="1">
      <c r="A25" s="106" t="s">
        <v>43</v>
      </c>
      <c r="B25" s="102" t="s">
        <v>32</v>
      </c>
      <c r="C25" s="103" t="s">
        <v>44</v>
      </c>
      <c r="D25" s="104" t="s">
        <v>45</v>
      </c>
      <c r="E25" s="104">
        <v>611819.73</v>
      </c>
      <c r="F25" s="105" t="str">
        <f t="shared" si="0"/>
        <v>-</v>
      </c>
    </row>
    <row r="26" spans="1:6" ht="86.1" customHeight="1">
      <c r="A26" s="106" t="s">
        <v>46</v>
      </c>
      <c r="B26" s="102" t="s">
        <v>32</v>
      </c>
      <c r="C26" s="103" t="s">
        <v>47</v>
      </c>
      <c r="D26" s="104" t="s">
        <v>45</v>
      </c>
      <c r="E26" s="104">
        <v>932.81</v>
      </c>
      <c r="F26" s="105" t="str">
        <f t="shared" si="0"/>
        <v>-</v>
      </c>
    </row>
    <row r="27" spans="1:6" ht="110.65" customHeight="1">
      <c r="A27" s="106" t="s">
        <v>48</v>
      </c>
      <c r="B27" s="102" t="s">
        <v>32</v>
      </c>
      <c r="C27" s="103" t="s">
        <v>49</v>
      </c>
      <c r="D27" s="104" t="s">
        <v>45</v>
      </c>
      <c r="E27" s="104">
        <v>1705.32</v>
      </c>
      <c r="F27" s="105" t="str">
        <f t="shared" si="0"/>
        <v>-</v>
      </c>
    </row>
    <row r="28" spans="1:6" ht="110.65" customHeight="1">
      <c r="A28" s="106" t="s">
        <v>50</v>
      </c>
      <c r="B28" s="102" t="s">
        <v>32</v>
      </c>
      <c r="C28" s="103" t="s">
        <v>51</v>
      </c>
      <c r="D28" s="104" t="s">
        <v>45</v>
      </c>
      <c r="E28" s="104">
        <v>1369.52</v>
      </c>
      <c r="F28" s="105" t="str">
        <f t="shared" si="0"/>
        <v>-</v>
      </c>
    </row>
    <row r="29" spans="1:6" ht="147.6" customHeight="1">
      <c r="A29" s="106" t="s">
        <v>52</v>
      </c>
      <c r="B29" s="102" t="s">
        <v>32</v>
      </c>
      <c r="C29" s="103" t="s">
        <v>53</v>
      </c>
      <c r="D29" s="104" t="s">
        <v>45</v>
      </c>
      <c r="E29" s="104">
        <v>1365.48</v>
      </c>
      <c r="F29" s="105" t="str">
        <f t="shared" si="0"/>
        <v>-</v>
      </c>
    </row>
    <row r="30" spans="1:6" ht="123" customHeight="1">
      <c r="A30" s="106" t="s">
        <v>54</v>
      </c>
      <c r="B30" s="102" t="s">
        <v>32</v>
      </c>
      <c r="C30" s="103" t="s">
        <v>55</v>
      </c>
      <c r="D30" s="104" t="s">
        <v>45</v>
      </c>
      <c r="E30" s="104">
        <v>4.04</v>
      </c>
      <c r="F30" s="105" t="str">
        <f t="shared" si="0"/>
        <v>-</v>
      </c>
    </row>
    <row r="31" spans="1:6" ht="49.15" customHeight="1">
      <c r="A31" s="101" t="s">
        <v>56</v>
      </c>
      <c r="B31" s="102" t="s">
        <v>32</v>
      </c>
      <c r="C31" s="103" t="s">
        <v>57</v>
      </c>
      <c r="D31" s="104">
        <v>8700</v>
      </c>
      <c r="E31" s="104">
        <v>10038.5</v>
      </c>
      <c r="F31" s="105" t="str">
        <f t="shared" si="0"/>
        <v>-</v>
      </c>
    </row>
    <row r="32" spans="1:6" ht="73.7" customHeight="1">
      <c r="A32" s="101" t="s">
        <v>58</v>
      </c>
      <c r="B32" s="102" t="s">
        <v>32</v>
      </c>
      <c r="C32" s="103" t="s">
        <v>59</v>
      </c>
      <c r="D32" s="104" t="s">
        <v>45</v>
      </c>
      <c r="E32" s="104">
        <v>10268.120000000001</v>
      </c>
      <c r="F32" s="105" t="str">
        <f t="shared" si="0"/>
        <v>-</v>
      </c>
    </row>
    <row r="33" spans="1:6" ht="49.15" customHeight="1">
      <c r="A33" s="101" t="s">
        <v>60</v>
      </c>
      <c r="B33" s="102" t="s">
        <v>32</v>
      </c>
      <c r="C33" s="103" t="s">
        <v>61</v>
      </c>
      <c r="D33" s="104" t="s">
        <v>45</v>
      </c>
      <c r="E33" s="104">
        <v>39.72</v>
      </c>
      <c r="F33" s="105" t="str">
        <f t="shared" si="0"/>
        <v>-</v>
      </c>
    </row>
    <row r="34" spans="1:6" ht="86.1" customHeight="1">
      <c r="A34" s="101" t="s">
        <v>62</v>
      </c>
      <c r="B34" s="102" t="s">
        <v>32</v>
      </c>
      <c r="C34" s="103" t="s">
        <v>63</v>
      </c>
      <c r="D34" s="104" t="s">
        <v>45</v>
      </c>
      <c r="E34" s="104">
        <v>58.5</v>
      </c>
      <c r="F34" s="105" t="str">
        <f t="shared" si="0"/>
        <v>-</v>
      </c>
    </row>
    <row r="35" spans="1:6" ht="49.15" customHeight="1">
      <c r="A35" s="101" t="s">
        <v>64</v>
      </c>
      <c r="B35" s="102" t="s">
        <v>32</v>
      </c>
      <c r="C35" s="103" t="s">
        <v>65</v>
      </c>
      <c r="D35" s="104" t="s">
        <v>45</v>
      </c>
      <c r="E35" s="104">
        <v>-327.84</v>
      </c>
      <c r="F35" s="105" t="str">
        <f t="shared" si="0"/>
        <v>-</v>
      </c>
    </row>
    <row r="36" spans="1:6" ht="61.5" customHeight="1">
      <c r="A36" s="101" t="s">
        <v>66</v>
      </c>
      <c r="B36" s="102" t="s">
        <v>32</v>
      </c>
      <c r="C36" s="103" t="s">
        <v>67</v>
      </c>
      <c r="D36" s="104" t="s">
        <v>45</v>
      </c>
      <c r="E36" s="104">
        <v>5.43</v>
      </c>
      <c r="F36" s="105" t="str">
        <f t="shared" si="0"/>
        <v>-</v>
      </c>
    </row>
    <row r="37" spans="1:6" ht="61.5" customHeight="1">
      <c r="A37" s="101" t="s">
        <v>68</v>
      </c>
      <c r="B37" s="102" t="s">
        <v>32</v>
      </c>
      <c r="C37" s="103" t="s">
        <v>69</v>
      </c>
      <c r="D37" s="104" t="s">
        <v>45</v>
      </c>
      <c r="E37" s="104">
        <v>5.43</v>
      </c>
      <c r="F37" s="105" t="str">
        <f t="shared" si="0"/>
        <v>-</v>
      </c>
    </row>
    <row r="38" spans="1:6" ht="15">
      <c r="A38" s="101" t="s">
        <v>70</v>
      </c>
      <c r="B38" s="102" t="s">
        <v>32</v>
      </c>
      <c r="C38" s="103" t="s">
        <v>71</v>
      </c>
      <c r="D38" s="104">
        <v>1299700</v>
      </c>
      <c r="E38" s="104">
        <v>1922339.08</v>
      </c>
      <c r="F38" s="105" t="str">
        <f t="shared" si="0"/>
        <v>-</v>
      </c>
    </row>
    <row r="39" spans="1:6" ht="15">
      <c r="A39" s="101" t="s">
        <v>72</v>
      </c>
      <c r="B39" s="102" t="s">
        <v>32</v>
      </c>
      <c r="C39" s="103" t="s">
        <v>73</v>
      </c>
      <c r="D39" s="104">
        <v>1299700</v>
      </c>
      <c r="E39" s="104">
        <v>1922339.08</v>
      </c>
      <c r="F39" s="105" t="str">
        <f t="shared" si="0"/>
        <v>-</v>
      </c>
    </row>
    <row r="40" spans="1:6" ht="15">
      <c r="A40" s="101" t="s">
        <v>72</v>
      </c>
      <c r="B40" s="102" t="s">
        <v>32</v>
      </c>
      <c r="C40" s="103" t="s">
        <v>74</v>
      </c>
      <c r="D40" s="104">
        <v>1299700</v>
      </c>
      <c r="E40" s="104">
        <v>1922338.58</v>
      </c>
      <c r="F40" s="105" t="str">
        <f t="shared" si="0"/>
        <v>-</v>
      </c>
    </row>
    <row r="41" spans="1:6" ht="49.15" customHeight="1">
      <c r="A41" s="101" t="s">
        <v>75</v>
      </c>
      <c r="B41" s="102" t="s">
        <v>32</v>
      </c>
      <c r="C41" s="103" t="s">
        <v>76</v>
      </c>
      <c r="D41" s="104" t="s">
        <v>45</v>
      </c>
      <c r="E41" s="104">
        <v>1920982</v>
      </c>
      <c r="F41" s="105" t="str">
        <f t="shared" si="0"/>
        <v>-</v>
      </c>
    </row>
    <row r="42" spans="1:6" ht="24.6" customHeight="1">
      <c r="A42" s="101" t="s">
        <v>77</v>
      </c>
      <c r="B42" s="102" t="s">
        <v>32</v>
      </c>
      <c r="C42" s="103" t="s">
        <v>78</v>
      </c>
      <c r="D42" s="104" t="s">
        <v>45</v>
      </c>
      <c r="E42" s="104">
        <v>156.58000000000001</v>
      </c>
      <c r="F42" s="105" t="str">
        <f t="shared" si="0"/>
        <v>-</v>
      </c>
    </row>
    <row r="43" spans="1:6" ht="49.15" customHeight="1">
      <c r="A43" s="101" t="s">
        <v>79</v>
      </c>
      <c r="B43" s="102" t="s">
        <v>32</v>
      </c>
      <c r="C43" s="103" t="s">
        <v>80</v>
      </c>
      <c r="D43" s="104" t="s">
        <v>45</v>
      </c>
      <c r="E43" s="104">
        <v>1200</v>
      </c>
      <c r="F43" s="105" t="str">
        <f t="shared" si="0"/>
        <v>-</v>
      </c>
    </row>
    <row r="44" spans="1:6" ht="36.950000000000003" customHeight="1">
      <c r="A44" s="101" t="s">
        <v>81</v>
      </c>
      <c r="B44" s="102" t="s">
        <v>32</v>
      </c>
      <c r="C44" s="103" t="s">
        <v>82</v>
      </c>
      <c r="D44" s="104" t="s">
        <v>45</v>
      </c>
      <c r="E44" s="104">
        <v>0.5</v>
      </c>
      <c r="F44" s="105" t="str">
        <f t="shared" si="0"/>
        <v>-</v>
      </c>
    </row>
    <row r="45" spans="1:6" ht="36.950000000000003" customHeight="1">
      <c r="A45" s="101" t="s">
        <v>83</v>
      </c>
      <c r="B45" s="102" t="s">
        <v>32</v>
      </c>
      <c r="C45" s="103" t="s">
        <v>84</v>
      </c>
      <c r="D45" s="104" t="s">
        <v>45</v>
      </c>
      <c r="E45" s="104">
        <v>0.5</v>
      </c>
      <c r="F45" s="105" t="str">
        <f t="shared" si="0"/>
        <v>-</v>
      </c>
    </row>
    <row r="46" spans="1:6" ht="15">
      <c r="A46" s="101" t="s">
        <v>85</v>
      </c>
      <c r="B46" s="102" t="s">
        <v>32</v>
      </c>
      <c r="C46" s="103" t="s">
        <v>86</v>
      </c>
      <c r="D46" s="104">
        <v>2474800</v>
      </c>
      <c r="E46" s="104">
        <v>2897639.69</v>
      </c>
      <c r="F46" s="105" t="str">
        <f t="shared" si="0"/>
        <v>-</v>
      </c>
    </row>
    <row r="47" spans="1:6" ht="15">
      <c r="A47" s="101" t="s">
        <v>87</v>
      </c>
      <c r="B47" s="102" t="s">
        <v>32</v>
      </c>
      <c r="C47" s="103" t="s">
        <v>88</v>
      </c>
      <c r="D47" s="104">
        <v>191200</v>
      </c>
      <c r="E47" s="104">
        <v>191188.01</v>
      </c>
      <c r="F47" s="105">
        <f t="shared" si="0"/>
        <v>11.989999999990687</v>
      </c>
    </row>
    <row r="48" spans="1:6" ht="49.15" customHeight="1">
      <c r="A48" s="101" t="s">
        <v>89</v>
      </c>
      <c r="B48" s="102" t="s">
        <v>32</v>
      </c>
      <c r="C48" s="103" t="s">
        <v>90</v>
      </c>
      <c r="D48" s="104">
        <v>191200</v>
      </c>
      <c r="E48" s="104">
        <v>191188.01</v>
      </c>
      <c r="F48" s="105">
        <f t="shared" si="0"/>
        <v>11.989999999990687</v>
      </c>
    </row>
    <row r="49" spans="1:6" ht="73.7" customHeight="1">
      <c r="A49" s="101" t="s">
        <v>91</v>
      </c>
      <c r="B49" s="102" t="s">
        <v>32</v>
      </c>
      <c r="C49" s="103" t="s">
        <v>92</v>
      </c>
      <c r="D49" s="104" t="s">
        <v>45</v>
      </c>
      <c r="E49" s="104">
        <v>188389.55</v>
      </c>
      <c r="F49" s="105" t="str">
        <f t="shared" si="0"/>
        <v>-</v>
      </c>
    </row>
    <row r="50" spans="1:6" ht="61.5" customHeight="1">
      <c r="A50" s="101" t="s">
        <v>93</v>
      </c>
      <c r="B50" s="102" t="s">
        <v>32</v>
      </c>
      <c r="C50" s="103" t="s">
        <v>94</v>
      </c>
      <c r="D50" s="104" t="s">
        <v>45</v>
      </c>
      <c r="E50" s="104">
        <v>2798.46</v>
      </c>
      <c r="F50" s="105" t="str">
        <f t="shared" si="0"/>
        <v>-</v>
      </c>
    </row>
    <row r="51" spans="1:6" ht="15">
      <c r="A51" s="101" t="s">
        <v>95</v>
      </c>
      <c r="B51" s="102" t="s">
        <v>32</v>
      </c>
      <c r="C51" s="103" t="s">
        <v>96</v>
      </c>
      <c r="D51" s="104">
        <v>2283600</v>
      </c>
      <c r="E51" s="104">
        <v>2706451.68</v>
      </c>
      <c r="F51" s="105" t="str">
        <f t="shared" si="0"/>
        <v>-</v>
      </c>
    </row>
    <row r="52" spans="1:6" ht="15">
      <c r="A52" s="101" t="s">
        <v>97</v>
      </c>
      <c r="B52" s="102" t="s">
        <v>32</v>
      </c>
      <c r="C52" s="103" t="s">
        <v>98</v>
      </c>
      <c r="D52" s="104">
        <v>472700</v>
      </c>
      <c r="E52" s="104">
        <v>790988.37</v>
      </c>
      <c r="F52" s="105" t="str">
        <f t="shared" si="0"/>
        <v>-</v>
      </c>
    </row>
    <row r="53" spans="1:6" ht="36.950000000000003" customHeight="1">
      <c r="A53" s="101" t="s">
        <v>99</v>
      </c>
      <c r="B53" s="102" t="s">
        <v>32</v>
      </c>
      <c r="C53" s="103" t="s">
        <v>100</v>
      </c>
      <c r="D53" s="104">
        <v>472700</v>
      </c>
      <c r="E53" s="104">
        <v>790988.37</v>
      </c>
      <c r="F53" s="105" t="str">
        <f t="shared" ref="F53:F84" si="1">IF(OR(D53="-",IF(E53="-",0,E53)&gt;=IF(D53="-",0,D53)),"-",IF(D53="-",0,D53)-IF(E53="-",0,E53))</f>
        <v>-</v>
      </c>
    </row>
    <row r="54" spans="1:6" ht="15">
      <c r="A54" s="101" t="s">
        <v>101</v>
      </c>
      <c r="B54" s="102" t="s">
        <v>32</v>
      </c>
      <c r="C54" s="103" t="s">
        <v>102</v>
      </c>
      <c r="D54" s="104">
        <v>1810900</v>
      </c>
      <c r="E54" s="104">
        <v>1915463.31</v>
      </c>
      <c r="F54" s="105" t="str">
        <f t="shared" si="1"/>
        <v>-</v>
      </c>
    </row>
    <row r="55" spans="1:6" ht="36.950000000000003" customHeight="1">
      <c r="A55" s="101" t="s">
        <v>103</v>
      </c>
      <c r="B55" s="102" t="s">
        <v>32</v>
      </c>
      <c r="C55" s="103" t="s">
        <v>104</v>
      </c>
      <c r="D55" s="104">
        <v>1810900</v>
      </c>
      <c r="E55" s="104">
        <v>1915463.31</v>
      </c>
      <c r="F55" s="105" t="str">
        <f t="shared" si="1"/>
        <v>-</v>
      </c>
    </row>
    <row r="56" spans="1:6" ht="15">
      <c r="A56" s="101" t="s">
        <v>105</v>
      </c>
      <c r="B56" s="102" t="s">
        <v>32</v>
      </c>
      <c r="C56" s="103" t="s">
        <v>106</v>
      </c>
      <c r="D56" s="104">
        <v>23000</v>
      </c>
      <c r="E56" s="104">
        <v>28470</v>
      </c>
      <c r="F56" s="105" t="str">
        <f t="shared" si="1"/>
        <v>-</v>
      </c>
    </row>
    <row r="57" spans="1:6" ht="49.15" customHeight="1">
      <c r="A57" s="101" t="s">
        <v>107</v>
      </c>
      <c r="B57" s="102" t="s">
        <v>32</v>
      </c>
      <c r="C57" s="103" t="s">
        <v>108</v>
      </c>
      <c r="D57" s="104" t="s">
        <v>45</v>
      </c>
      <c r="E57" s="104">
        <v>28470</v>
      </c>
      <c r="F57" s="105" t="str">
        <f t="shared" si="1"/>
        <v>-</v>
      </c>
    </row>
    <row r="58" spans="1:6" ht="73.7" customHeight="1">
      <c r="A58" s="101" t="s">
        <v>109</v>
      </c>
      <c r="B58" s="102" t="s">
        <v>32</v>
      </c>
      <c r="C58" s="103" t="s">
        <v>110</v>
      </c>
      <c r="D58" s="104" t="s">
        <v>45</v>
      </c>
      <c r="E58" s="104">
        <v>28470</v>
      </c>
      <c r="F58" s="105" t="str">
        <f t="shared" si="1"/>
        <v>-</v>
      </c>
    </row>
    <row r="59" spans="1:6" ht="49.15" customHeight="1">
      <c r="A59" s="101" t="s">
        <v>107</v>
      </c>
      <c r="B59" s="102" t="s">
        <v>32</v>
      </c>
      <c r="C59" s="103" t="s">
        <v>111</v>
      </c>
      <c r="D59" s="104">
        <v>23000</v>
      </c>
      <c r="E59" s="104" t="s">
        <v>45</v>
      </c>
      <c r="F59" s="105">
        <f t="shared" si="1"/>
        <v>23000</v>
      </c>
    </row>
    <row r="60" spans="1:6" ht="73.7" customHeight="1">
      <c r="A60" s="101" t="s">
        <v>109</v>
      </c>
      <c r="B60" s="102" t="s">
        <v>32</v>
      </c>
      <c r="C60" s="103" t="s">
        <v>112</v>
      </c>
      <c r="D60" s="104">
        <v>23000</v>
      </c>
      <c r="E60" s="104" t="s">
        <v>45</v>
      </c>
      <c r="F60" s="105">
        <f t="shared" si="1"/>
        <v>23000</v>
      </c>
    </row>
    <row r="61" spans="1:6" ht="36.950000000000003" customHeight="1">
      <c r="A61" s="101" t="s">
        <v>113</v>
      </c>
      <c r="B61" s="102" t="s">
        <v>32</v>
      </c>
      <c r="C61" s="103" t="s">
        <v>114</v>
      </c>
      <c r="D61" s="104">
        <v>41000</v>
      </c>
      <c r="E61" s="104">
        <v>44345.599999999999</v>
      </c>
      <c r="F61" s="105" t="str">
        <f t="shared" si="1"/>
        <v>-</v>
      </c>
    </row>
    <row r="62" spans="1:6" ht="86.1" customHeight="1">
      <c r="A62" s="106" t="s">
        <v>115</v>
      </c>
      <c r="B62" s="102" t="s">
        <v>32</v>
      </c>
      <c r="C62" s="103" t="s">
        <v>116</v>
      </c>
      <c r="D62" s="104">
        <v>41000</v>
      </c>
      <c r="E62" s="104">
        <v>44345.599999999999</v>
      </c>
      <c r="F62" s="105" t="str">
        <f t="shared" si="1"/>
        <v>-</v>
      </c>
    </row>
    <row r="63" spans="1:6" ht="49.15" customHeight="1">
      <c r="A63" s="101" t="s">
        <v>117</v>
      </c>
      <c r="B63" s="102" t="s">
        <v>32</v>
      </c>
      <c r="C63" s="103" t="s">
        <v>118</v>
      </c>
      <c r="D63" s="104">
        <v>41000</v>
      </c>
      <c r="E63" s="104">
        <v>44345.599999999999</v>
      </c>
      <c r="F63" s="105" t="str">
        <f t="shared" si="1"/>
        <v>-</v>
      </c>
    </row>
    <row r="64" spans="1:6" ht="36.950000000000003" customHeight="1">
      <c r="A64" s="101" t="s">
        <v>119</v>
      </c>
      <c r="B64" s="102" t="s">
        <v>32</v>
      </c>
      <c r="C64" s="103" t="s">
        <v>120</v>
      </c>
      <c r="D64" s="104">
        <v>41000</v>
      </c>
      <c r="E64" s="104">
        <v>44345.599999999999</v>
      </c>
      <c r="F64" s="105" t="str">
        <f t="shared" si="1"/>
        <v>-</v>
      </c>
    </row>
    <row r="65" spans="1:6" ht="24.6" customHeight="1">
      <c r="A65" s="101" t="s">
        <v>121</v>
      </c>
      <c r="B65" s="102" t="s">
        <v>32</v>
      </c>
      <c r="C65" s="103" t="s">
        <v>122</v>
      </c>
      <c r="D65" s="104" t="s">
        <v>45</v>
      </c>
      <c r="E65" s="104">
        <v>619.58000000000004</v>
      </c>
      <c r="F65" s="105" t="str">
        <f t="shared" si="1"/>
        <v>-</v>
      </c>
    </row>
    <row r="66" spans="1:6" ht="24.6" customHeight="1">
      <c r="A66" s="101" t="s">
        <v>123</v>
      </c>
      <c r="B66" s="102" t="s">
        <v>32</v>
      </c>
      <c r="C66" s="103" t="s">
        <v>124</v>
      </c>
      <c r="D66" s="104" t="s">
        <v>45</v>
      </c>
      <c r="E66" s="104">
        <v>619.58000000000004</v>
      </c>
      <c r="F66" s="105" t="str">
        <f t="shared" si="1"/>
        <v>-</v>
      </c>
    </row>
    <row r="67" spans="1:6" ht="24.6" customHeight="1">
      <c r="A67" s="101" t="s">
        <v>125</v>
      </c>
      <c r="B67" s="102" t="s">
        <v>32</v>
      </c>
      <c r="C67" s="103" t="s">
        <v>126</v>
      </c>
      <c r="D67" s="104" t="s">
        <v>45</v>
      </c>
      <c r="E67" s="104">
        <v>619.58000000000004</v>
      </c>
      <c r="F67" s="105" t="str">
        <f t="shared" si="1"/>
        <v>-</v>
      </c>
    </row>
    <row r="68" spans="1:6" ht="24.6" customHeight="1">
      <c r="A68" s="101" t="s">
        <v>127</v>
      </c>
      <c r="B68" s="102" t="s">
        <v>32</v>
      </c>
      <c r="C68" s="103" t="s">
        <v>128</v>
      </c>
      <c r="D68" s="104" t="s">
        <v>45</v>
      </c>
      <c r="E68" s="104">
        <v>619.58000000000004</v>
      </c>
      <c r="F68" s="105" t="str">
        <f t="shared" si="1"/>
        <v>-</v>
      </c>
    </row>
    <row r="69" spans="1:6" ht="30">
      <c r="A69" s="101" t="s">
        <v>129</v>
      </c>
      <c r="B69" s="102" t="s">
        <v>32</v>
      </c>
      <c r="C69" s="103" t="s">
        <v>130</v>
      </c>
      <c r="D69" s="104">
        <v>20300</v>
      </c>
      <c r="E69" s="104">
        <v>25827.8</v>
      </c>
      <c r="F69" s="105" t="str">
        <f t="shared" si="1"/>
        <v>-</v>
      </c>
    </row>
    <row r="70" spans="1:6" ht="61.5" customHeight="1">
      <c r="A70" s="101" t="s">
        <v>131</v>
      </c>
      <c r="B70" s="102" t="s">
        <v>32</v>
      </c>
      <c r="C70" s="103" t="s">
        <v>132</v>
      </c>
      <c r="D70" s="104" t="s">
        <v>45</v>
      </c>
      <c r="E70" s="104">
        <v>3000</v>
      </c>
      <c r="F70" s="105" t="str">
        <f t="shared" si="1"/>
        <v>-</v>
      </c>
    </row>
    <row r="71" spans="1:6" ht="73.7" customHeight="1">
      <c r="A71" s="101" t="s">
        <v>133</v>
      </c>
      <c r="B71" s="102" t="s">
        <v>32</v>
      </c>
      <c r="C71" s="103" t="s">
        <v>134</v>
      </c>
      <c r="D71" s="104" t="s">
        <v>45</v>
      </c>
      <c r="E71" s="104">
        <v>3000</v>
      </c>
      <c r="F71" s="105" t="str">
        <f t="shared" si="1"/>
        <v>-</v>
      </c>
    </row>
    <row r="72" spans="1:6" ht="110.65" customHeight="1">
      <c r="A72" s="106" t="s">
        <v>135</v>
      </c>
      <c r="B72" s="102" t="s">
        <v>32</v>
      </c>
      <c r="C72" s="103" t="s">
        <v>136</v>
      </c>
      <c r="D72" s="104" t="s">
        <v>45</v>
      </c>
      <c r="E72" s="104">
        <v>3000</v>
      </c>
      <c r="F72" s="105" t="str">
        <f t="shared" si="1"/>
        <v>-</v>
      </c>
    </row>
    <row r="73" spans="1:6" ht="36.950000000000003" customHeight="1">
      <c r="A73" s="101" t="s">
        <v>137</v>
      </c>
      <c r="B73" s="102" t="s">
        <v>32</v>
      </c>
      <c r="C73" s="103" t="s">
        <v>138</v>
      </c>
      <c r="D73" s="104">
        <v>20300</v>
      </c>
      <c r="E73" s="104">
        <v>22827.8</v>
      </c>
      <c r="F73" s="105" t="str">
        <f t="shared" si="1"/>
        <v>-</v>
      </c>
    </row>
    <row r="74" spans="1:6" ht="49.15" customHeight="1">
      <c r="A74" s="101" t="s">
        <v>139</v>
      </c>
      <c r="B74" s="102" t="s">
        <v>32</v>
      </c>
      <c r="C74" s="103" t="s">
        <v>140</v>
      </c>
      <c r="D74" s="104">
        <v>20300</v>
      </c>
      <c r="E74" s="104">
        <v>22827.8</v>
      </c>
      <c r="F74" s="105" t="str">
        <f t="shared" si="1"/>
        <v>-</v>
      </c>
    </row>
    <row r="75" spans="1:6" ht="15">
      <c r="A75" s="101" t="s">
        <v>141</v>
      </c>
      <c r="B75" s="102" t="s">
        <v>32</v>
      </c>
      <c r="C75" s="103" t="s">
        <v>142</v>
      </c>
      <c r="D75" s="104">
        <v>17119419.600000001</v>
      </c>
      <c r="E75" s="104">
        <v>17119327.370000001</v>
      </c>
      <c r="F75" s="105">
        <f t="shared" si="1"/>
        <v>92.230000000447035</v>
      </c>
    </row>
    <row r="76" spans="1:6" ht="36.950000000000003" customHeight="1">
      <c r="A76" s="101" t="s">
        <v>143</v>
      </c>
      <c r="B76" s="102" t="s">
        <v>32</v>
      </c>
      <c r="C76" s="103" t="s">
        <v>144</v>
      </c>
      <c r="D76" s="104">
        <v>17119419.600000001</v>
      </c>
      <c r="E76" s="104">
        <v>17119327.370000001</v>
      </c>
      <c r="F76" s="105">
        <f t="shared" si="1"/>
        <v>92.230000000447035</v>
      </c>
    </row>
    <row r="77" spans="1:6" ht="24.6" customHeight="1">
      <c r="A77" s="101" t="s">
        <v>145</v>
      </c>
      <c r="B77" s="102" t="s">
        <v>32</v>
      </c>
      <c r="C77" s="103" t="s">
        <v>146</v>
      </c>
      <c r="D77" s="104">
        <v>11089400</v>
      </c>
      <c r="E77" s="104">
        <v>11089400</v>
      </c>
      <c r="F77" s="105" t="str">
        <f t="shared" si="1"/>
        <v>-</v>
      </c>
    </row>
    <row r="78" spans="1:6" ht="24.6" customHeight="1">
      <c r="A78" s="101" t="s">
        <v>147</v>
      </c>
      <c r="B78" s="102" t="s">
        <v>32</v>
      </c>
      <c r="C78" s="103" t="s">
        <v>148</v>
      </c>
      <c r="D78" s="104">
        <v>11089400</v>
      </c>
      <c r="E78" s="104">
        <v>11089400</v>
      </c>
      <c r="F78" s="105" t="str">
        <f t="shared" si="1"/>
        <v>-</v>
      </c>
    </row>
    <row r="79" spans="1:6" ht="24.6" customHeight="1">
      <c r="A79" s="101" t="s">
        <v>149</v>
      </c>
      <c r="B79" s="102" t="s">
        <v>32</v>
      </c>
      <c r="C79" s="103" t="s">
        <v>150</v>
      </c>
      <c r="D79" s="104">
        <v>11089400</v>
      </c>
      <c r="E79" s="104">
        <v>11089400</v>
      </c>
      <c r="F79" s="105" t="str">
        <f t="shared" si="1"/>
        <v>-</v>
      </c>
    </row>
    <row r="80" spans="1:6" ht="24.6" customHeight="1">
      <c r="A80" s="101" t="s">
        <v>151</v>
      </c>
      <c r="B80" s="102" t="s">
        <v>32</v>
      </c>
      <c r="C80" s="103" t="s">
        <v>152</v>
      </c>
      <c r="D80" s="104">
        <v>208400</v>
      </c>
      <c r="E80" s="104">
        <v>208400</v>
      </c>
      <c r="F80" s="105" t="str">
        <f t="shared" si="1"/>
        <v>-</v>
      </c>
    </row>
    <row r="81" spans="1:6" ht="36.950000000000003" customHeight="1">
      <c r="A81" s="101" t="s">
        <v>153</v>
      </c>
      <c r="B81" s="102" t="s">
        <v>32</v>
      </c>
      <c r="C81" s="103" t="s">
        <v>154</v>
      </c>
      <c r="D81" s="104">
        <v>200</v>
      </c>
      <c r="E81" s="104">
        <v>200</v>
      </c>
      <c r="F81" s="105" t="str">
        <f t="shared" si="1"/>
        <v>-</v>
      </c>
    </row>
    <row r="82" spans="1:6" ht="36.950000000000003" customHeight="1">
      <c r="A82" s="101" t="s">
        <v>155</v>
      </c>
      <c r="B82" s="102" t="s">
        <v>32</v>
      </c>
      <c r="C82" s="103" t="s">
        <v>156</v>
      </c>
      <c r="D82" s="104">
        <v>200</v>
      </c>
      <c r="E82" s="104">
        <v>200</v>
      </c>
      <c r="F82" s="105" t="str">
        <f t="shared" si="1"/>
        <v>-</v>
      </c>
    </row>
    <row r="83" spans="1:6" ht="36.950000000000003" customHeight="1">
      <c r="A83" s="101" t="s">
        <v>157</v>
      </c>
      <c r="B83" s="102" t="s">
        <v>32</v>
      </c>
      <c r="C83" s="103" t="s">
        <v>158</v>
      </c>
      <c r="D83" s="104">
        <v>208200</v>
      </c>
      <c r="E83" s="104">
        <v>208200</v>
      </c>
      <c r="F83" s="105" t="str">
        <f t="shared" si="1"/>
        <v>-</v>
      </c>
    </row>
    <row r="84" spans="1:6" ht="49.15" customHeight="1">
      <c r="A84" s="101" t="s">
        <v>159</v>
      </c>
      <c r="B84" s="102" t="s">
        <v>32</v>
      </c>
      <c r="C84" s="103" t="s">
        <v>160</v>
      </c>
      <c r="D84" s="104">
        <v>208200</v>
      </c>
      <c r="E84" s="104">
        <v>208200</v>
      </c>
      <c r="F84" s="105" t="str">
        <f t="shared" si="1"/>
        <v>-</v>
      </c>
    </row>
    <row r="85" spans="1:6" ht="15">
      <c r="A85" s="101" t="s">
        <v>161</v>
      </c>
      <c r="B85" s="102" t="s">
        <v>32</v>
      </c>
      <c r="C85" s="103" t="s">
        <v>162</v>
      </c>
      <c r="D85" s="104">
        <v>5821619.5999999996</v>
      </c>
      <c r="E85" s="104">
        <v>5821527.3700000001</v>
      </c>
      <c r="F85" s="105">
        <f t="shared" ref="F85:F91" si="2">IF(OR(D85="-",IF(E85="-",0,E85)&gt;=IF(D85="-",0,D85)),"-",IF(D85="-",0,D85)-IF(E85="-",0,E85))</f>
        <v>92.229999999515712</v>
      </c>
    </row>
    <row r="86" spans="1:6" ht="61.5" customHeight="1">
      <c r="A86" s="101" t="s">
        <v>163</v>
      </c>
      <c r="B86" s="102" t="s">
        <v>32</v>
      </c>
      <c r="C86" s="103" t="s">
        <v>164</v>
      </c>
      <c r="D86" s="104">
        <v>35919.599999999999</v>
      </c>
      <c r="E86" s="104">
        <v>35919.599999999999</v>
      </c>
      <c r="F86" s="105" t="str">
        <f t="shared" si="2"/>
        <v>-</v>
      </c>
    </row>
    <row r="87" spans="1:6" ht="73.7" customHeight="1">
      <c r="A87" s="101" t="s">
        <v>165</v>
      </c>
      <c r="B87" s="102" t="s">
        <v>32</v>
      </c>
      <c r="C87" s="103" t="s">
        <v>166</v>
      </c>
      <c r="D87" s="104">
        <v>35919.599999999999</v>
      </c>
      <c r="E87" s="104">
        <v>35919.599999999999</v>
      </c>
      <c r="F87" s="105" t="str">
        <f t="shared" si="2"/>
        <v>-</v>
      </c>
    </row>
    <row r="88" spans="1:6" ht="49.15" customHeight="1">
      <c r="A88" s="101" t="s">
        <v>167</v>
      </c>
      <c r="B88" s="102" t="s">
        <v>32</v>
      </c>
      <c r="C88" s="103" t="s">
        <v>168</v>
      </c>
      <c r="D88" s="104">
        <v>99000</v>
      </c>
      <c r="E88" s="104">
        <v>98943.77</v>
      </c>
      <c r="F88" s="105">
        <f t="shared" si="2"/>
        <v>56.229999999995925</v>
      </c>
    </row>
    <row r="89" spans="1:6" ht="61.5" customHeight="1">
      <c r="A89" s="101" t="s">
        <v>169</v>
      </c>
      <c r="B89" s="102" t="s">
        <v>32</v>
      </c>
      <c r="C89" s="103" t="s">
        <v>170</v>
      </c>
      <c r="D89" s="104">
        <v>99000</v>
      </c>
      <c r="E89" s="104">
        <v>98943.77</v>
      </c>
      <c r="F89" s="105">
        <f t="shared" si="2"/>
        <v>56.229999999995925</v>
      </c>
    </row>
    <row r="90" spans="1:6" ht="24.6" customHeight="1">
      <c r="A90" s="101" t="s">
        <v>171</v>
      </c>
      <c r="B90" s="102" t="s">
        <v>32</v>
      </c>
      <c r="C90" s="103" t="s">
        <v>172</v>
      </c>
      <c r="D90" s="104">
        <v>5686700</v>
      </c>
      <c r="E90" s="104">
        <v>5686664</v>
      </c>
      <c r="F90" s="105">
        <f t="shared" si="2"/>
        <v>36</v>
      </c>
    </row>
    <row r="91" spans="1:6" ht="24.6" customHeight="1">
      <c r="A91" s="101" t="s">
        <v>173</v>
      </c>
      <c r="B91" s="102" t="s">
        <v>32</v>
      </c>
      <c r="C91" s="103" t="s">
        <v>174</v>
      </c>
      <c r="D91" s="104">
        <v>5686700</v>
      </c>
      <c r="E91" s="104">
        <v>5686664</v>
      </c>
      <c r="F91" s="105">
        <f t="shared" si="2"/>
        <v>36</v>
      </c>
    </row>
    <row r="92" spans="1:6" ht="12.75" customHeight="1">
      <c r="A92" s="107"/>
      <c r="B92" s="108"/>
      <c r="C92" s="108"/>
      <c r="D92" s="109"/>
      <c r="E92" s="109"/>
      <c r="F92" s="109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80"/>
  <sheetViews>
    <sheetView showGridLines="0" topLeftCell="A177" workbookViewId="0">
      <selection activeCell="K17" sqref="K17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31" t="s">
        <v>175</v>
      </c>
      <c r="B2" s="131"/>
      <c r="C2" s="131"/>
      <c r="D2" s="131"/>
      <c r="E2" s="1"/>
      <c r="F2" s="7" t="s">
        <v>176</v>
      </c>
    </row>
    <row r="3" spans="1:6" ht="13.5" customHeight="1">
      <c r="A3" s="3"/>
      <c r="B3" s="3"/>
      <c r="C3" s="17"/>
      <c r="D3" s="5"/>
      <c r="E3" s="5"/>
      <c r="F3" s="5"/>
    </row>
    <row r="4" spans="1:6" ht="10.15" customHeight="1">
      <c r="A4" s="132" t="s">
        <v>22</v>
      </c>
      <c r="B4" s="135" t="s">
        <v>23</v>
      </c>
      <c r="C4" s="129" t="s">
        <v>177</v>
      </c>
      <c r="D4" s="138" t="s">
        <v>25</v>
      </c>
      <c r="E4" s="141" t="s">
        <v>26</v>
      </c>
      <c r="F4" s="127" t="s">
        <v>27</v>
      </c>
    </row>
    <row r="5" spans="1:6" ht="5.45" customHeight="1">
      <c r="A5" s="133"/>
      <c r="B5" s="136"/>
      <c r="C5" s="130"/>
      <c r="D5" s="139"/>
      <c r="E5" s="142"/>
      <c r="F5" s="128"/>
    </row>
    <row r="6" spans="1:6" ht="9.6" customHeight="1">
      <c r="A6" s="133"/>
      <c r="B6" s="136"/>
      <c r="C6" s="130"/>
      <c r="D6" s="139"/>
      <c r="E6" s="142"/>
      <c r="F6" s="128"/>
    </row>
    <row r="7" spans="1:6" ht="6" customHeight="1">
      <c r="A7" s="133"/>
      <c r="B7" s="136"/>
      <c r="C7" s="130"/>
      <c r="D7" s="139"/>
      <c r="E7" s="142"/>
      <c r="F7" s="128"/>
    </row>
    <row r="8" spans="1:6" ht="6.6" customHeight="1">
      <c r="A8" s="133"/>
      <c r="B8" s="136"/>
      <c r="C8" s="130"/>
      <c r="D8" s="139"/>
      <c r="E8" s="142"/>
      <c r="F8" s="128"/>
    </row>
    <row r="9" spans="1:6" ht="10.9" customHeight="1">
      <c r="A9" s="133"/>
      <c r="B9" s="136"/>
      <c r="C9" s="130"/>
      <c r="D9" s="139"/>
      <c r="E9" s="142"/>
      <c r="F9" s="128"/>
    </row>
    <row r="10" spans="1:6" ht="4.1500000000000004" hidden="1" customHeight="1">
      <c r="A10" s="133"/>
      <c r="B10" s="136"/>
      <c r="C10" s="18"/>
      <c r="D10" s="139"/>
      <c r="E10" s="19"/>
      <c r="F10" s="20"/>
    </row>
    <row r="11" spans="1:6" ht="13.15" hidden="1" customHeight="1">
      <c r="A11" s="134"/>
      <c r="B11" s="137"/>
      <c r="C11" s="21"/>
      <c r="D11" s="140"/>
      <c r="E11" s="22"/>
      <c r="F11" s="23"/>
    </row>
    <row r="12" spans="1:6" ht="13.5" customHeight="1">
      <c r="A12" s="8">
        <v>1</v>
      </c>
      <c r="B12" s="9">
        <v>2</v>
      </c>
      <c r="C12" s="10">
        <v>3</v>
      </c>
      <c r="D12" s="11" t="s">
        <v>28</v>
      </c>
      <c r="E12" s="24" t="s">
        <v>29</v>
      </c>
      <c r="F12" s="12" t="s">
        <v>30</v>
      </c>
    </row>
    <row r="13" spans="1:6">
      <c r="A13" s="25" t="s">
        <v>178</v>
      </c>
      <c r="B13" s="26" t="s">
        <v>179</v>
      </c>
      <c r="C13" s="27" t="s">
        <v>180</v>
      </c>
      <c r="D13" s="28">
        <v>21656719.600000001</v>
      </c>
      <c r="E13" s="29">
        <v>21596470.370000001</v>
      </c>
      <c r="F13" s="30">
        <f>IF(OR(D13="-",IF(E13="-",0,E13)&gt;=IF(D13="-",0,D13)),"-",IF(D13="-",0,D13)-IF(E13="-",0,E13))</f>
        <v>60249.230000000447</v>
      </c>
    </row>
    <row r="14" spans="1:6">
      <c r="A14" s="31" t="s">
        <v>34</v>
      </c>
      <c r="B14" s="32"/>
      <c r="C14" s="33"/>
      <c r="D14" s="34"/>
      <c r="E14" s="35"/>
      <c r="F14" s="36"/>
    </row>
    <row r="15" spans="1:6">
      <c r="A15" s="25" t="s">
        <v>181</v>
      </c>
      <c r="B15" s="26" t="s">
        <v>179</v>
      </c>
      <c r="C15" s="27" t="s">
        <v>182</v>
      </c>
      <c r="D15" s="28">
        <v>5659939.5999999996</v>
      </c>
      <c r="E15" s="29">
        <v>5600793.5099999998</v>
      </c>
      <c r="F15" s="30">
        <f t="shared" ref="F15:F46" si="0">IF(OR(D15="-",IF(E15="-",0,E15)&gt;=IF(D15="-",0,D15)),"-",IF(D15="-",0,D15)-IF(E15="-",0,E15))</f>
        <v>59146.089999999851</v>
      </c>
    </row>
    <row r="16" spans="1:6" ht="49.15" customHeight="1">
      <c r="A16" s="25" t="s">
        <v>183</v>
      </c>
      <c r="B16" s="26" t="s">
        <v>179</v>
      </c>
      <c r="C16" s="27" t="s">
        <v>184</v>
      </c>
      <c r="D16" s="28">
        <v>5591519.5999999996</v>
      </c>
      <c r="E16" s="29">
        <v>5537428.5700000003</v>
      </c>
      <c r="F16" s="30">
        <f t="shared" si="0"/>
        <v>54091.029999999329</v>
      </c>
    </row>
    <row r="17" spans="1:6" ht="24.6" customHeight="1">
      <c r="A17" s="13" t="s">
        <v>185</v>
      </c>
      <c r="B17" s="37" t="s">
        <v>179</v>
      </c>
      <c r="C17" s="15" t="s">
        <v>186</v>
      </c>
      <c r="D17" s="16">
        <v>5591519.5999999996</v>
      </c>
      <c r="E17" s="38">
        <v>5537428.5700000003</v>
      </c>
      <c r="F17" s="39">
        <f t="shared" si="0"/>
        <v>54091.029999999329</v>
      </c>
    </row>
    <row r="18" spans="1:6" ht="49.15" customHeight="1">
      <c r="A18" s="13" t="s">
        <v>187</v>
      </c>
      <c r="B18" s="37" t="s">
        <v>179</v>
      </c>
      <c r="C18" s="15" t="s">
        <v>188</v>
      </c>
      <c r="D18" s="16">
        <v>5591519.5999999996</v>
      </c>
      <c r="E18" s="38">
        <v>5537428.5700000003</v>
      </c>
      <c r="F18" s="39">
        <f t="shared" si="0"/>
        <v>54091.029999999329</v>
      </c>
    </row>
    <row r="19" spans="1:6" ht="98.45" customHeight="1">
      <c r="A19" s="40" t="s">
        <v>189</v>
      </c>
      <c r="B19" s="37" t="s">
        <v>179</v>
      </c>
      <c r="C19" s="15" t="s">
        <v>190</v>
      </c>
      <c r="D19" s="16">
        <v>4736000.5999999996</v>
      </c>
      <c r="E19" s="38">
        <v>4693992.43</v>
      </c>
      <c r="F19" s="39">
        <f t="shared" si="0"/>
        <v>42008.169999999925</v>
      </c>
    </row>
    <row r="20" spans="1:6" ht="61.5" customHeight="1">
      <c r="A20" s="13" t="s">
        <v>191</v>
      </c>
      <c r="B20" s="37" t="s">
        <v>179</v>
      </c>
      <c r="C20" s="15" t="s">
        <v>192</v>
      </c>
      <c r="D20" s="16">
        <v>4723666.1100000003</v>
      </c>
      <c r="E20" s="38">
        <v>4681657.9400000004</v>
      </c>
      <c r="F20" s="39">
        <f t="shared" si="0"/>
        <v>42008.169999999925</v>
      </c>
    </row>
    <row r="21" spans="1:6" ht="24.6" customHeight="1">
      <c r="A21" s="13" t="s">
        <v>193</v>
      </c>
      <c r="B21" s="37" t="s">
        <v>179</v>
      </c>
      <c r="C21" s="15" t="s">
        <v>194</v>
      </c>
      <c r="D21" s="16">
        <v>4723666.1100000003</v>
      </c>
      <c r="E21" s="38">
        <v>4681657.9400000004</v>
      </c>
      <c r="F21" s="39">
        <f t="shared" si="0"/>
        <v>42008.169999999925</v>
      </c>
    </row>
    <row r="22" spans="1:6" ht="24.6" customHeight="1">
      <c r="A22" s="13" t="s">
        <v>195</v>
      </c>
      <c r="B22" s="37" t="s">
        <v>179</v>
      </c>
      <c r="C22" s="15" t="s">
        <v>196</v>
      </c>
      <c r="D22" s="16">
        <v>3435018</v>
      </c>
      <c r="E22" s="38">
        <v>3401416.33</v>
      </c>
      <c r="F22" s="39">
        <f t="shared" si="0"/>
        <v>33601.669999999925</v>
      </c>
    </row>
    <row r="23" spans="1:6" ht="36.950000000000003" customHeight="1">
      <c r="A23" s="13" t="s">
        <v>197</v>
      </c>
      <c r="B23" s="37" t="s">
        <v>179</v>
      </c>
      <c r="C23" s="15" t="s">
        <v>198</v>
      </c>
      <c r="D23" s="16">
        <v>267651</v>
      </c>
      <c r="E23" s="38">
        <v>267650.40000000002</v>
      </c>
      <c r="F23" s="39">
        <f t="shared" si="0"/>
        <v>0.59999999997671694</v>
      </c>
    </row>
    <row r="24" spans="1:6" ht="49.15" customHeight="1">
      <c r="A24" s="13" t="s">
        <v>199</v>
      </c>
      <c r="B24" s="37" t="s">
        <v>179</v>
      </c>
      <c r="C24" s="15" t="s">
        <v>200</v>
      </c>
      <c r="D24" s="16">
        <v>1020997.11</v>
      </c>
      <c r="E24" s="38">
        <v>1012591.21</v>
      </c>
      <c r="F24" s="39">
        <f t="shared" si="0"/>
        <v>8405.9000000000233</v>
      </c>
    </row>
    <row r="25" spans="1:6">
      <c r="A25" s="13" t="s">
        <v>201</v>
      </c>
      <c r="B25" s="37" t="s">
        <v>179</v>
      </c>
      <c r="C25" s="15" t="s">
        <v>202</v>
      </c>
      <c r="D25" s="16">
        <v>12334.49</v>
      </c>
      <c r="E25" s="38">
        <v>12334.49</v>
      </c>
      <c r="F25" s="39" t="str">
        <f t="shared" si="0"/>
        <v>-</v>
      </c>
    </row>
    <row r="26" spans="1:6">
      <c r="A26" s="13" t="s">
        <v>161</v>
      </c>
      <c r="B26" s="37" t="s">
        <v>179</v>
      </c>
      <c r="C26" s="15" t="s">
        <v>203</v>
      </c>
      <c r="D26" s="16">
        <v>12334.49</v>
      </c>
      <c r="E26" s="38">
        <v>12334.49</v>
      </c>
      <c r="F26" s="39" t="str">
        <f t="shared" si="0"/>
        <v>-</v>
      </c>
    </row>
    <row r="27" spans="1:6" ht="98.45" customHeight="1">
      <c r="A27" s="40" t="s">
        <v>204</v>
      </c>
      <c r="B27" s="37" t="s">
        <v>179</v>
      </c>
      <c r="C27" s="15" t="s">
        <v>205</v>
      </c>
      <c r="D27" s="16">
        <v>850319</v>
      </c>
      <c r="E27" s="38">
        <v>840747.36</v>
      </c>
      <c r="F27" s="39">
        <f t="shared" si="0"/>
        <v>9571.640000000014</v>
      </c>
    </row>
    <row r="28" spans="1:6" ht="24.6" customHeight="1">
      <c r="A28" s="13" t="s">
        <v>206</v>
      </c>
      <c r="B28" s="37" t="s">
        <v>179</v>
      </c>
      <c r="C28" s="15" t="s">
        <v>207</v>
      </c>
      <c r="D28" s="16">
        <v>850319</v>
      </c>
      <c r="E28" s="38">
        <v>840747.36</v>
      </c>
      <c r="F28" s="39">
        <f t="shared" si="0"/>
        <v>9571.640000000014</v>
      </c>
    </row>
    <row r="29" spans="1:6" ht="36.950000000000003" customHeight="1">
      <c r="A29" s="13" t="s">
        <v>208</v>
      </c>
      <c r="B29" s="37" t="s">
        <v>179</v>
      </c>
      <c r="C29" s="15" t="s">
        <v>209</v>
      </c>
      <c r="D29" s="16">
        <v>850319</v>
      </c>
      <c r="E29" s="38">
        <v>840747.36</v>
      </c>
      <c r="F29" s="39">
        <f t="shared" si="0"/>
        <v>9571.640000000014</v>
      </c>
    </row>
    <row r="30" spans="1:6" ht="36.950000000000003" customHeight="1">
      <c r="A30" s="13" t="s">
        <v>210</v>
      </c>
      <c r="B30" s="37" t="s">
        <v>179</v>
      </c>
      <c r="C30" s="15" t="s">
        <v>211</v>
      </c>
      <c r="D30" s="16">
        <v>850319</v>
      </c>
      <c r="E30" s="38">
        <v>840747.36</v>
      </c>
      <c r="F30" s="39">
        <f t="shared" si="0"/>
        <v>9571.640000000014</v>
      </c>
    </row>
    <row r="31" spans="1:6" ht="147.6" customHeight="1">
      <c r="A31" s="40" t="s">
        <v>212</v>
      </c>
      <c r="B31" s="37" t="s">
        <v>179</v>
      </c>
      <c r="C31" s="15" t="s">
        <v>213</v>
      </c>
      <c r="D31" s="16">
        <v>200</v>
      </c>
      <c r="E31" s="38">
        <v>200</v>
      </c>
      <c r="F31" s="39" t="str">
        <f t="shared" si="0"/>
        <v>-</v>
      </c>
    </row>
    <row r="32" spans="1:6" ht="24.6" customHeight="1">
      <c r="A32" s="13" t="s">
        <v>206</v>
      </c>
      <c r="B32" s="37" t="s">
        <v>179</v>
      </c>
      <c r="C32" s="15" t="s">
        <v>214</v>
      </c>
      <c r="D32" s="16">
        <v>200</v>
      </c>
      <c r="E32" s="38">
        <v>200</v>
      </c>
      <c r="F32" s="39" t="str">
        <f t="shared" si="0"/>
        <v>-</v>
      </c>
    </row>
    <row r="33" spans="1:6" ht="36.950000000000003" customHeight="1">
      <c r="A33" s="13" t="s">
        <v>208</v>
      </c>
      <c r="B33" s="37" t="s">
        <v>179</v>
      </c>
      <c r="C33" s="15" t="s">
        <v>215</v>
      </c>
      <c r="D33" s="16">
        <v>200</v>
      </c>
      <c r="E33" s="38">
        <v>200</v>
      </c>
      <c r="F33" s="39" t="str">
        <f t="shared" si="0"/>
        <v>-</v>
      </c>
    </row>
    <row r="34" spans="1:6" ht="36.950000000000003" customHeight="1">
      <c r="A34" s="13" t="s">
        <v>210</v>
      </c>
      <c r="B34" s="37" t="s">
        <v>179</v>
      </c>
      <c r="C34" s="15" t="s">
        <v>216</v>
      </c>
      <c r="D34" s="16">
        <v>200</v>
      </c>
      <c r="E34" s="38">
        <v>200</v>
      </c>
      <c r="F34" s="39" t="str">
        <f t="shared" si="0"/>
        <v>-</v>
      </c>
    </row>
    <row r="35" spans="1:6" ht="86.1" customHeight="1">
      <c r="A35" s="40" t="s">
        <v>217</v>
      </c>
      <c r="B35" s="37" t="s">
        <v>179</v>
      </c>
      <c r="C35" s="15" t="s">
        <v>218</v>
      </c>
      <c r="D35" s="16">
        <v>5000</v>
      </c>
      <c r="E35" s="38">
        <v>2488.7800000000002</v>
      </c>
      <c r="F35" s="39">
        <f t="shared" si="0"/>
        <v>2511.2199999999998</v>
      </c>
    </row>
    <row r="36" spans="1:6">
      <c r="A36" s="13" t="s">
        <v>219</v>
      </c>
      <c r="B36" s="37" t="s">
        <v>179</v>
      </c>
      <c r="C36" s="15" t="s">
        <v>220</v>
      </c>
      <c r="D36" s="16">
        <v>5000</v>
      </c>
      <c r="E36" s="38">
        <v>2488.7800000000002</v>
      </c>
      <c r="F36" s="39">
        <f t="shared" si="0"/>
        <v>2511.2199999999998</v>
      </c>
    </row>
    <row r="37" spans="1:6">
      <c r="A37" s="13" t="s">
        <v>221</v>
      </c>
      <c r="B37" s="37" t="s">
        <v>179</v>
      </c>
      <c r="C37" s="15" t="s">
        <v>222</v>
      </c>
      <c r="D37" s="16">
        <v>5000</v>
      </c>
      <c r="E37" s="38">
        <v>2488.7800000000002</v>
      </c>
      <c r="F37" s="39">
        <f t="shared" si="0"/>
        <v>2511.2199999999998</v>
      </c>
    </row>
    <row r="38" spans="1:6">
      <c r="A38" s="13" t="s">
        <v>223</v>
      </c>
      <c r="B38" s="37" t="s">
        <v>179</v>
      </c>
      <c r="C38" s="15" t="s">
        <v>224</v>
      </c>
      <c r="D38" s="16">
        <v>4000</v>
      </c>
      <c r="E38" s="38">
        <v>2064</v>
      </c>
      <c r="F38" s="39">
        <f t="shared" si="0"/>
        <v>1936</v>
      </c>
    </row>
    <row r="39" spans="1:6">
      <c r="A39" s="13" t="s">
        <v>225</v>
      </c>
      <c r="B39" s="37" t="s">
        <v>179</v>
      </c>
      <c r="C39" s="15" t="s">
        <v>226</v>
      </c>
      <c r="D39" s="16">
        <v>1000</v>
      </c>
      <c r="E39" s="38">
        <v>424.78</v>
      </c>
      <c r="F39" s="39">
        <f t="shared" si="0"/>
        <v>575.22</v>
      </c>
    </row>
    <row r="40" spans="1:6">
      <c r="A40" s="25" t="s">
        <v>227</v>
      </c>
      <c r="B40" s="26" t="s">
        <v>179</v>
      </c>
      <c r="C40" s="27" t="s">
        <v>228</v>
      </c>
      <c r="D40" s="28">
        <v>5000</v>
      </c>
      <c r="E40" s="29" t="s">
        <v>45</v>
      </c>
      <c r="F40" s="30">
        <f t="shared" si="0"/>
        <v>5000</v>
      </c>
    </row>
    <row r="41" spans="1:6" ht="24.6" customHeight="1">
      <c r="A41" s="13" t="s">
        <v>229</v>
      </c>
      <c r="B41" s="37" t="s">
        <v>179</v>
      </c>
      <c r="C41" s="15" t="s">
        <v>230</v>
      </c>
      <c r="D41" s="16">
        <v>5000</v>
      </c>
      <c r="E41" s="38" t="s">
        <v>45</v>
      </c>
      <c r="F41" s="39">
        <f t="shared" si="0"/>
        <v>5000</v>
      </c>
    </row>
    <row r="42" spans="1:6">
      <c r="A42" s="13" t="s">
        <v>231</v>
      </c>
      <c r="B42" s="37" t="s">
        <v>179</v>
      </c>
      <c r="C42" s="15" t="s">
        <v>232</v>
      </c>
      <c r="D42" s="16">
        <v>5000</v>
      </c>
      <c r="E42" s="38" t="s">
        <v>45</v>
      </c>
      <c r="F42" s="39">
        <f t="shared" si="0"/>
        <v>5000</v>
      </c>
    </row>
    <row r="43" spans="1:6" ht="61.5" customHeight="1">
      <c r="A43" s="13" t="s">
        <v>233</v>
      </c>
      <c r="B43" s="37" t="s">
        <v>179</v>
      </c>
      <c r="C43" s="15" t="s">
        <v>234</v>
      </c>
      <c r="D43" s="16">
        <v>5000</v>
      </c>
      <c r="E43" s="38" t="s">
        <v>45</v>
      </c>
      <c r="F43" s="39">
        <f t="shared" si="0"/>
        <v>5000</v>
      </c>
    </row>
    <row r="44" spans="1:6">
      <c r="A44" s="13" t="s">
        <v>219</v>
      </c>
      <c r="B44" s="37" t="s">
        <v>179</v>
      </c>
      <c r="C44" s="15" t="s">
        <v>235</v>
      </c>
      <c r="D44" s="16">
        <v>5000</v>
      </c>
      <c r="E44" s="38" t="s">
        <v>45</v>
      </c>
      <c r="F44" s="39">
        <f t="shared" si="0"/>
        <v>5000</v>
      </c>
    </row>
    <row r="45" spans="1:6">
      <c r="A45" s="13" t="s">
        <v>236</v>
      </c>
      <c r="B45" s="37" t="s">
        <v>179</v>
      </c>
      <c r="C45" s="15" t="s">
        <v>237</v>
      </c>
      <c r="D45" s="16">
        <v>5000</v>
      </c>
      <c r="E45" s="38" t="s">
        <v>45</v>
      </c>
      <c r="F45" s="39">
        <f t="shared" si="0"/>
        <v>5000</v>
      </c>
    </row>
    <row r="46" spans="1:6">
      <c r="A46" s="25" t="s">
        <v>238</v>
      </c>
      <c r="B46" s="26" t="s">
        <v>179</v>
      </c>
      <c r="C46" s="27" t="s">
        <v>239</v>
      </c>
      <c r="D46" s="28">
        <v>63420</v>
      </c>
      <c r="E46" s="29">
        <v>63364.94</v>
      </c>
      <c r="F46" s="30">
        <f t="shared" si="0"/>
        <v>55.059999999997672</v>
      </c>
    </row>
    <row r="47" spans="1:6" ht="24.6" customHeight="1">
      <c r="A47" s="13" t="s">
        <v>185</v>
      </c>
      <c r="B47" s="37" t="s">
        <v>179</v>
      </c>
      <c r="C47" s="15" t="s">
        <v>240</v>
      </c>
      <c r="D47" s="16">
        <v>53220</v>
      </c>
      <c r="E47" s="38">
        <v>53164.94</v>
      </c>
      <c r="F47" s="39">
        <f t="shared" ref="F47:F78" si="1">IF(OR(D47="-",IF(E47="-",0,E47)&gt;=IF(D47="-",0,D47)),"-",IF(D47="-",0,D47)-IF(E47="-",0,E47))</f>
        <v>55.059999999997672</v>
      </c>
    </row>
    <row r="48" spans="1:6" ht="49.15" customHeight="1">
      <c r="A48" s="13" t="s">
        <v>187</v>
      </c>
      <c r="B48" s="37" t="s">
        <v>179</v>
      </c>
      <c r="C48" s="15" t="s">
        <v>241</v>
      </c>
      <c r="D48" s="16">
        <v>53220</v>
      </c>
      <c r="E48" s="38">
        <v>53164.94</v>
      </c>
      <c r="F48" s="39">
        <f t="shared" si="1"/>
        <v>55.059999999997672</v>
      </c>
    </row>
    <row r="49" spans="1:6" ht="86.1" customHeight="1">
      <c r="A49" s="40" t="s">
        <v>217</v>
      </c>
      <c r="B49" s="37" t="s">
        <v>179</v>
      </c>
      <c r="C49" s="15" t="s">
        <v>242</v>
      </c>
      <c r="D49" s="16">
        <v>53220</v>
      </c>
      <c r="E49" s="38">
        <v>53164.94</v>
      </c>
      <c r="F49" s="39">
        <f t="shared" si="1"/>
        <v>55.059999999997672</v>
      </c>
    </row>
    <row r="50" spans="1:6" ht="24.6" customHeight="1">
      <c r="A50" s="13" t="s">
        <v>206</v>
      </c>
      <c r="B50" s="37" t="s">
        <v>179</v>
      </c>
      <c r="C50" s="15" t="s">
        <v>243</v>
      </c>
      <c r="D50" s="16">
        <v>18600</v>
      </c>
      <c r="E50" s="38">
        <v>18582.939999999999</v>
      </c>
      <c r="F50" s="39">
        <f t="shared" si="1"/>
        <v>17.06000000000131</v>
      </c>
    </row>
    <row r="51" spans="1:6" ht="36.950000000000003" customHeight="1">
      <c r="A51" s="13" t="s">
        <v>208</v>
      </c>
      <c r="B51" s="37" t="s">
        <v>179</v>
      </c>
      <c r="C51" s="15" t="s">
        <v>244</v>
      </c>
      <c r="D51" s="16">
        <v>18600</v>
      </c>
      <c r="E51" s="38">
        <v>18582.939999999999</v>
      </c>
      <c r="F51" s="39">
        <f t="shared" si="1"/>
        <v>17.06000000000131</v>
      </c>
    </row>
    <row r="52" spans="1:6" ht="36.950000000000003" customHeight="1">
      <c r="A52" s="13" t="s">
        <v>210</v>
      </c>
      <c r="B52" s="37" t="s">
        <v>179</v>
      </c>
      <c r="C52" s="15" t="s">
        <v>245</v>
      </c>
      <c r="D52" s="16">
        <v>18600</v>
      </c>
      <c r="E52" s="38">
        <v>18582.939999999999</v>
      </c>
      <c r="F52" s="39">
        <f t="shared" si="1"/>
        <v>17.06000000000131</v>
      </c>
    </row>
    <row r="53" spans="1:6">
      <c r="A53" s="13" t="s">
        <v>219</v>
      </c>
      <c r="B53" s="37" t="s">
        <v>179</v>
      </c>
      <c r="C53" s="15" t="s">
        <v>246</v>
      </c>
      <c r="D53" s="16">
        <v>34620</v>
      </c>
      <c r="E53" s="38">
        <v>34582</v>
      </c>
      <c r="F53" s="39">
        <f t="shared" si="1"/>
        <v>38</v>
      </c>
    </row>
    <row r="54" spans="1:6">
      <c r="A54" s="13" t="s">
        <v>221</v>
      </c>
      <c r="B54" s="37" t="s">
        <v>179</v>
      </c>
      <c r="C54" s="15" t="s">
        <v>247</v>
      </c>
      <c r="D54" s="16">
        <v>34620</v>
      </c>
      <c r="E54" s="38">
        <v>34582</v>
      </c>
      <c r="F54" s="39">
        <f t="shared" si="1"/>
        <v>38</v>
      </c>
    </row>
    <row r="55" spans="1:6" ht="24.6" customHeight="1">
      <c r="A55" s="13" t="s">
        <v>248</v>
      </c>
      <c r="B55" s="37" t="s">
        <v>179</v>
      </c>
      <c r="C55" s="15" t="s">
        <v>249</v>
      </c>
      <c r="D55" s="16">
        <v>11620</v>
      </c>
      <c r="E55" s="38">
        <v>11607</v>
      </c>
      <c r="F55" s="39">
        <f t="shared" si="1"/>
        <v>13</v>
      </c>
    </row>
    <row r="56" spans="1:6">
      <c r="A56" s="13" t="s">
        <v>223</v>
      </c>
      <c r="B56" s="37" t="s">
        <v>179</v>
      </c>
      <c r="C56" s="15" t="s">
        <v>250</v>
      </c>
      <c r="D56" s="16">
        <v>3000</v>
      </c>
      <c r="E56" s="38">
        <v>2975</v>
      </c>
      <c r="F56" s="39">
        <f t="shared" si="1"/>
        <v>25</v>
      </c>
    </row>
    <row r="57" spans="1:6">
      <c r="A57" s="13" t="s">
        <v>225</v>
      </c>
      <c r="B57" s="37" t="s">
        <v>179</v>
      </c>
      <c r="C57" s="15" t="s">
        <v>251</v>
      </c>
      <c r="D57" s="16">
        <v>20000</v>
      </c>
      <c r="E57" s="38">
        <v>20000</v>
      </c>
      <c r="F57" s="39" t="str">
        <f t="shared" si="1"/>
        <v>-</v>
      </c>
    </row>
    <row r="58" spans="1:6" ht="24.6" customHeight="1">
      <c r="A58" s="13" t="s">
        <v>229</v>
      </c>
      <c r="B58" s="37" t="s">
        <v>179</v>
      </c>
      <c r="C58" s="15" t="s">
        <v>252</v>
      </c>
      <c r="D58" s="16">
        <v>10200</v>
      </c>
      <c r="E58" s="38">
        <v>10200</v>
      </c>
      <c r="F58" s="39" t="str">
        <f t="shared" si="1"/>
        <v>-</v>
      </c>
    </row>
    <row r="59" spans="1:6">
      <c r="A59" s="13" t="s">
        <v>253</v>
      </c>
      <c r="B59" s="37" t="s">
        <v>179</v>
      </c>
      <c r="C59" s="15" t="s">
        <v>254</v>
      </c>
      <c r="D59" s="16">
        <v>10200</v>
      </c>
      <c r="E59" s="38">
        <v>10200</v>
      </c>
      <c r="F59" s="39" t="str">
        <f t="shared" si="1"/>
        <v>-</v>
      </c>
    </row>
    <row r="60" spans="1:6" ht="61.5" customHeight="1">
      <c r="A60" s="13" t="s">
        <v>255</v>
      </c>
      <c r="B60" s="37" t="s">
        <v>179</v>
      </c>
      <c r="C60" s="15" t="s">
        <v>256</v>
      </c>
      <c r="D60" s="16">
        <v>10200</v>
      </c>
      <c r="E60" s="38">
        <v>10200</v>
      </c>
      <c r="F60" s="39" t="str">
        <f t="shared" si="1"/>
        <v>-</v>
      </c>
    </row>
    <row r="61" spans="1:6">
      <c r="A61" s="13" t="s">
        <v>219</v>
      </c>
      <c r="B61" s="37" t="s">
        <v>179</v>
      </c>
      <c r="C61" s="15" t="s">
        <v>257</v>
      </c>
      <c r="D61" s="16">
        <v>10200</v>
      </c>
      <c r="E61" s="38">
        <v>10200</v>
      </c>
      <c r="F61" s="39" t="str">
        <f t="shared" si="1"/>
        <v>-</v>
      </c>
    </row>
    <row r="62" spans="1:6">
      <c r="A62" s="13" t="s">
        <v>221</v>
      </c>
      <c r="B62" s="37" t="s">
        <v>179</v>
      </c>
      <c r="C62" s="15" t="s">
        <v>258</v>
      </c>
      <c r="D62" s="16">
        <v>10200</v>
      </c>
      <c r="E62" s="38">
        <v>10200</v>
      </c>
      <c r="F62" s="39" t="str">
        <f t="shared" si="1"/>
        <v>-</v>
      </c>
    </row>
    <row r="63" spans="1:6">
      <c r="A63" s="13" t="s">
        <v>225</v>
      </c>
      <c r="B63" s="37" t="s">
        <v>179</v>
      </c>
      <c r="C63" s="15" t="s">
        <v>259</v>
      </c>
      <c r="D63" s="16">
        <v>10200</v>
      </c>
      <c r="E63" s="38">
        <v>10200</v>
      </c>
      <c r="F63" s="39" t="str">
        <f t="shared" si="1"/>
        <v>-</v>
      </c>
    </row>
    <row r="64" spans="1:6">
      <c r="A64" s="25" t="s">
        <v>260</v>
      </c>
      <c r="B64" s="26" t="s">
        <v>179</v>
      </c>
      <c r="C64" s="27" t="s">
        <v>261</v>
      </c>
      <c r="D64" s="28">
        <v>208200</v>
      </c>
      <c r="E64" s="29">
        <v>208200</v>
      </c>
      <c r="F64" s="30" t="str">
        <f t="shared" si="1"/>
        <v>-</v>
      </c>
    </row>
    <row r="65" spans="1:6">
      <c r="A65" s="25" t="s">
        <v>262</v>
      </c>
      <c r="B65" s="26" t="s">
        <v>179</v>
      </c>
      <c r="C65" s="27" t="s">
        <v>263</v>
      </c>
      <c r="D65" s="28">
        <v>208200</v>
      </c>
      <c r="E65" s="29">
        <v>208200</v>
      </c>
      <c r="F65" s="30" t="str">
        <f t="shared" si="1"/>
        <v>-</v>
      </c>
    </row>
    <row r="66" spans="1:6" ht="24.6" customHeight="1">
      <c r="A66" s="13" t="s">
        <v>185</v>
      </c>
      <c r="B66" s="37" t="s">
        <v>179</v>
      </c>
      <c r="C66" s="15" t="s">
        <v>264</v>
      </c>
      <c r="D66" s="16">
        <v>208200</v>
      </c>
      <c r="E66" s="38">
        <v>208200</v>
      </c>
      <c r="F66" s="39" t="str">
        <f t="shared" si="1"/>
        <v>-</v>
      </c>
    </row>
    <row r="67" spans="1:6" ht="49.15" customHeight="1">
      <c r="A67" s="13" t="s">
        <v>187</v>
      </c>
      <c r="B67" s="37" t="s">
        <v>179</v>
      </c>
      <c r="C67" s="15" t="s">
        <v>265</v>
      </c>
      <c r="D67" s="16">
        <v>208200</v>
      </c>
      <c r="E67" s="38">
        <v>208200</v>
      </c>
      <c r="F67" s="39" t="str">
        <f t="shared" si="1"/>
        <v>-</v>
      </c>
    </row>
    <row r="68" spans="1:6" ht="98.45" customHeight="1">
      <c r="A68" s="40" t="s">
        <v>266</v>
      </c>
      <c r="B68" s="37" t="s">
        <v>179</v>
      </c>
      <c r="C68" s="15" t="s">
        <v>267</v>
      </c>
      <c r="D68" s="16">
        <v>208200</v>
      </c>
      <c r="E68" s="38">
        <v>208200</v>
      </c>
      <c r="F68" s="39" t="str">
        <f t="shared" si="1"/>
        <v>-</v>
      </c>
    </row>
    <row r="69" spans="1:6" ht="61.5" customHeight="1">
      <c r="A69" s="13" t="s">
        <v>191</v>
      </c>
      <c r="B69" s="37" t="s">
        <v>179</v>
      </c>
      <c r="C69" s="15" t="s">
        <v>268</v>
      </c>
      <c r="D69" s="16">
        <v>204319.33</v>
      </c>
      <c r="E69" s="38">
        <v>204319.33</v>
      </c>
      <c r="F69" s="39" t="str">
        <f t="shared" si="1"/>
        <v>-</v>
      </c>
    </row>
    <row r="70" spans="1:6" ht="24.6" customHeight="1">
      <c r="A70" s="13" t="s">
        <v>193</v>
      </c>
      <c r="B70" s="37" t="s">
        <v>179</v>
      </c>
      <c r="C70" s="15" t="s">
        <v>269</v>
      </c>
      <c r="D70" s="16">
        <v>204319.33</v>
      </c>
      <c r="E70" s="38">
        <v>204319.33</v>
      </c>
      <c r="F70" s="39" t="str">
        <f t="shared" si="1"/>
        <v>-</v>
      </c>
    </row>
    <row r="71" spans="1:6" ht="24.6" customHeight="1">
      <c r="A71" s="13" t="s">
        <v>195</v>
      </c>
      <c r="B71" s="37" t="s">
        <v>179</v>
      </c>
      <c r="C71" s="15" t="s">
        <v>270</v>
      </c>
      <c r="D71" s="16">
        <v>157855.09</v>
      </c>
      <c r="E71" s="38">
        <v>157855.09</v>
      </c>
      <c r="F71" s="39" t="str">
        <f t="shared" si="1"/>
        <v>-</v>
      </c>
    </row>
    <row r="72" spans="1:6" ht="49.15" customHeight="1">
      <c r="A72" s="13" t="s">
        <v>199</v>
      </c>
      <c r="B72" s="37" t="s">
        <v>179</v>
      </c>
      <c r="C72" s="15" t="s">
        <v>271</v>
      </c>
      <c r="D72" s="16">
        <v>46464.24</v>
      </c>
      <c r="E72" s="38">
        <v>46464.24</v>
      </c>
      <c r="F72" s="39" t="str">
        <f t="shared" si="1"/>
        <v>-</v>
      </c>
    </row>
    <row r="73" spans="1:6" ht="24.6" customHeight="1">
      <c r="A73" s="13" t="s">
        <v>206</v>
      </c>
      <c r="B73" s="37" t="s">
        <v>179</v>
      </c>
      <c r="C73" s="15" t="s">
        <v>272</v>
      </c>
      <c r="D73" s="16">
        <v>3880.67</v>
      </c>
      <c r="E73" s="38">
        <v>3880.67</v>
      </c>
      <c r="F73" s="39" t="str">
        <f t="shared" si="1"/>
        <v>-</v>
      </c>
    </row>
    <row r="74" spans="1:6" ht="36.950000000000003" customHeight="1">
      <c r="A74" s="13" t="s">
        <v>208</v>
      </c>
      <c r="B74" s="37" t="s">
        <v>179</v>
      </c>
      <c r="C74" s="15" t="s">
        <v>273</v>
      </c>
      <c r="D74" s="16">
        <v>3880.67</v>
      </c>
      <c r="E74" s="38">
        <v>3880.67</v>
      </c>
      <c r="F74" s="39" t="str">
        <f t="shared" si="1"/>
        <v>-</v>
      </c>
    </row>
    <row r="75" spans="1:6" ht="36.950000000000003" customHeight="1">
      <c r="A75" s="13" t="s">
        <v>210</v>
      </c>
      <c r="B75" s="37" t="s">
        <v>179</v>
      </c>
      <c r="C75" s="15" t="s">
        <v>274</v>
      </c>
      <c r="D75" s="16">
        <v>3880.67</v>
      </c>
      <c r="E75" s="38">
        <v>3880.67</v>
      </c>
      <c r="F75" s="39" t="str">
        <f t="shared" si="1"/>
        <v>-</v>
      </c>
    </row>
    <row r="76" spans="1:6" ht="24.6" customHeight="1">
      <c r="A76" s="25" t="s">
        <v>275</v>
      </c>
      <c r="B76" s="26" t="s">
        <v>179</v>
      </c>
      <c r="C76" s="27" t="s">
        <v>276</v>
      </c>
      <c r="D76" s="28">
        <v>85200</v>
      </c>
      <c r="E76" s="29">
        <v>85180.88</v>
      </c>
      <c r="F76" s="30">
        <f t="shared" si="1"/>
        <v>19.119999999995343</v>
      </c>
    </row>
    <row r="77" spans="1:6" ht="36.950000000000003" customHeight="1">
      <c r="A77" s="25" t="s">
        <v>277</v>
      </c>
      <c r="B77" s="26" t="s">
        <v>179</v>
      </c>
      <c r="C77" s="27" t="s">
        <v>278</v>
      </c>
      <c r="D77" s="28">
        <v>80200</v>
      </c>
      <c r="E77" s="29">
        <v>80180.88</v>
      </c>
      <c r="F77" s="30">
        <f t="shared" si="1"/>
        <v>19.119999999995343</v>
      </c>
    </row>
    <row r="78" spans="1:6" ht="61.5" customHeight="1">
      <c r="A78" s="13" t="s">
        <v>279</v>
      </c>
      <c r="B78" s="37" t="s">
        <v>179</v>
      </c>
      <c r="C78" s="15" t="s">
        <v>280</v>
      </c>
      <c r="D78" s="16">
        <v>80200</v>
      </c>
      <c r="E78" s="38">
        <v>80180.88</v>
      </c>
      <c r="F78" s="39">
        <f t="shared" si="1"/>
        <v>19.119999999995343</v>
      </c>
    </row>
    <row r="79" spans="1:6">
      <c r="A79" s="13" t="s">
        <v>281</v>
      </c>
      <c r="B79" s="37" t="s">
        <v>179</v>
      </c>
      <c r="C79" s="15" t="s">
        <v>282</v>
      </c>
      <c r="D79" s="16">
        <v>80200</v>
      </c>
      <c r="E79" s="38">
        <v>80180.88</v>
      </c>
      <c r="F79" s="39">
        <f t="shared" ref="F79:F110" si="2">IF(OR(D79="-",IF(E79="-",0,E79)&gt;=IF(D79="-",0,D79)),"-",IF(D79="-",0,D79)-IF(E79="-",0,E79))</f>
        <v>19.119999999995343</v>
      </c>
    </row>
    <row r="80" spans="1:6" ht="86.1" customHeight="1">
      <c r="A80" s="40" t="s">
        <v>283</v>
      </c>
      <c r="B80" s="37" t="s">
        <v>179</v>
      </c>
      <c r="C80" s="15" t="s">
        <v>284</v>
      </c>
      <c r="D80" s="16">
        <v>80200</v>
      </c>
      <c r="E80" s="38">
        <v>80180.88</v>
      </c>
      <c r="F80" s="39">
        <f t="shared" si="2"/>
        <v>19.119999999995343</v>
      </c>
    </row>
    <row r="81" spans="1:6" ht="24.6" customHeight="1">
      <c r="A81" s="13" t="s">
        <v>206</v>
      </c>
      <c r="B81" s="37" t="s">
        <v>179</v>
      </c>
      <c r="C81" s="15" t="s">
        <v>285</v>
      </c>
      <c r="D81" s="16">
        <v>80200</v>
      </c>
      <c r="E81" s="38">
        <v>80180.88</v>
      </c>
      <c r="F81" s="39">
        <f t="shared" si="2"/>
        <v>19.119999999995343</v>
      </c>
    </row>
    <row r="82" spans="1:6" ht="36.950000000000003" customHeight="1">
      <c r="A82" s="13" t="s">
        <v>208</v>
      </c>
      <c r="B82" s="37" t="s">
        <v>179</v>
      </c>
      <c r="C82" s="15" t="s">
        <v>286</v>
      </c>
      <c r="D82" s="16">
        <v>80200</v>
      </c>
      <c r="E82" s="38">
        <v>80180.88</v>
      </c>
      <c r="F82" s="39">
        <f t="shared" si="2"/>
        <v>19.119999999995343</v>
      </c>
    </row>
    <row r="83" spans="1:6" ht="36.950000000000003" customHeight="1">
      <c r="A83" s="13" t="s">
        <v>210</v>
      </c>
      <c r="B83" s="37" t="s">
        <v>179</v>
      </c>
      <c r="C83" s="15" t="s">
        <v>287</v>
      </c>
      <c r="D83" s="16">
        <v>80200</v>
      </c>
      <c r="E83" s="38">
        <v>80180.88</v>
      </c>
      <c r="F83" s="39">
        <f t="shared" si="2"/>
        <v>19.119999999995343</v>
      </c>
    </row>
    <row r="84" spans="1:6" ht="36.950000000000003" customHeight="1">
      <c r="A84" s="25" t="s">
        <v>288</v>
      </c>
      <c r="B84" s="26" t="s">
        <v>179</v>
      </c>
      <c r="C84" s="27" t="s">
        <v>289</v>
      </c>
      <c r="D84" s="28">
        <v>5000</v>
      </c>
      <c r="E84" s="29">
        <v>5000</v>
      </c>
      <c r="F84" s="30" t="str">
        <f t="shared" si="2"/>
        <v>-</v>
      </c>
    </row>
    <row r="85" spans="1:6" ht="36.950000000000003" customHeight="1">
      <c r="A85" s="13" t="s">
        <v>290</v>
      </c>
      <c r="B85" s="37" t="s">
        <v>179</v>
      </c>
      <c r="C85" s="15" t="s">
        <v>291</v>
      </c>
      <c r="D85" s="16">
        <v>5000</v>
      </c>
      <c r="E85" s="38">
        <v>5000</v>
      </c>
      <c r="F85" s="39" t="str">
        <f t="shared" si="2"/>
        <v>-</v>
      </c>
    </row>
    <row r="86" spans="1:6" ht="36.950000000000003" customHeight="1">
      <c r="A86" s="13" t="s">
        <v>292</v>
      </c>
      <c r="B86" s="37" t="s">
        <v>179</v>
      </c>
      <c r="C86" s="15" t="s">
        <v>293</v>
      </c>
      <c r="D86" s="16">
        <v>5000</v>
      </c>
      <c r="E86" s="38">
        <v>5000</v>
      </c>
      <c r="F86" s="39" t="str">
        <f t="shared" si="2"/>
        <v>-</v>
      </c>
    </row>
    <row r="87" spans="1:6" ht="98.45" customHeight="1">
      <c r="A87" s="40" t="s">
        <v>294</v>
      </c>
      <c r="B87" s="37" t="s">
        <v>179</v>
      </c>
      <c r="C87" s="15" t="s">
        <v>295</v>
      </c>
      <c r="D87" s="16">
        <v>5000</v>
      </c>
      <c r="E87" s="38">
        <v>5000</v>
      </c>
      <c r="F87" s="39" t="str">
        <f t="shared" si="2"/>
        <v>-</v>
      </c>
    </row>
    <row r="88" spans="1:6" ht="24.6" customHeight="1">
      <c r="A88" s="13" t="s">
        <v>296</v>
      </c>
      <c r="B88" s="37" t="s">
        <v>179</v>
      </c>
      <c r="C88" s="15" t="s">
        <v>297</v>
      </c>
      <c r="D88" s="16">
        <v>5000</v>
      </c>
      <c r="E88" s="38">
        <v>5000</v>
      </c>
      <c r="F88" s="39" t="str">
        <f t="shared" si="2"/>
        <v>-</v>
      </c>
    </row>
    <row r="89" spans="1:6">
      <c r="A89" s="13" t="s">
        <v>298</v>
      </c>
      <c r="B89" s="37" t="s">
        <v>179</v>
      </c>
      <c r="C89" s="15" t="s">
        <v>299</v>
      </c>
      <c r="D89" s="16">
        <v>5000</v>
      </c>
      <c r="E89" s="38">
        <v>5000</v>
      </c>
      <c r="F89" s="39" t="str">
        <f t="shared" si="2"/>
        <v>-</v>
      </c>
    </row>
    <row r="90" spans="1:6">
      <c r="A90" s="25" t="s">
        <v>300</v>
      </c>
      <c r="B90" s="26" t="s">
        <v>179</v>
      </c>
      <c r="C90" s="27" t="s">
        <v>301</v>
      </c>
      <c r="D90" s="28">
        <v>36000</v>
      </c>
      <c r="E90" s="29">
        <v>35905.300000000003</v>
      </c>
      <c r="F90" s="30">
        <f t="shared" si="2"/>
        <v>94.69999999999709</v>
      </c>
    </row>
    <row r="91" spans="1:6">
      <c r="A91" s="25" t="s">
        <v>302</v>
      </c>
      <c r="B91" s="26" t="s">
        <v>179</v>
      </c>
      <c r="C91" s="27" t="s">
        <v>303</v>
      </c>
      <c r="D91" s="28">
        <v>10000</v>
      </c>
      <c r="E91" s="29">
        <v>9905.2999999999993</v>
      </c>
      <c r="F91" s="30">
        <f t="shared" si="2"/>
        <v>94.700000000000728</v>
      </c>
    </row>
    <row r="92" spans="1:6" ht="36.950000000000003" customHeight="1">
      <c r="A92" s="13" t="s">
        <v>290</v>
      </c>
      <c r="B92" s="37" t="s">
        <v>179</v>
      </c>
      <c r="C92" s="15" t="s">
        <v>304</v>
      </c>
      <c r="D92" s="16">
        <v>10000</v>
      </c>
      <c r="E92" s="38">
        <v>9905.2999999999993</v>
      </c>
      <c r="F92" s="39">
        <f t="shared" si="2"/>
        <v>94.700000000000728</v>
      </c>
    </row>
    <row r="93" spans="1:6" ht="36.950000000000003" customHeight="1">
      <c r="A93" s="13" t="s">
        <v>305</v>
      </c>
      <c r="B93" s="37" t="s">
        <v>179</v>
      </c>
      <c r="C93" s="15" t="s">
        <v>306</v>
      </c>
      <c r="D93" s="16">
        <v>10000</v>
      </c>
      <c r="E93" s="38">
        <v>9905.2999999999993</v>
      </c>
      <c r="F93" s="39">
        <f t="shared" si="2"/>
        <v>94.700000000000728</v>
      </c>
    </row>
    <row r="94" spans="1:6" ht="98.45" customHeight="1">
      <c r="A94" s="40" t="s">
        <v>307</v>
      </c>
      <c r="B94" s="37" t="s">
        <v>179</v>
      </c>
      <c r="C94" s="15" t="s">
        <v>308</v>
      </c>
      <c r="D94" s="16">
        <v>10000</v>
      </c>
      <c r="E94" s="38">
        <v>9905.2999999999993</v>
      </c>
      <c r="F94" s="39">
        <f t="shared" si="2"/>
        <v>94.700000000000728</v>
      </c>
    </row>
    <row r="95" spans="1:6" ht="24.6" customHeight="1">
      <c r="A95" s="13" t="s">
        <v>206</v>
      </c>
      <c r="B95" s="37" t="s">
        <v>179</v>
      </c>
      <c r="C95" s="15" t="s">
        <v>309</v>
      </c>
      <c r="D95" s="16">
        <v>10000</v>
      </c>
      <c r="E95" s="38">
        <v>9905.2999999999993</v>
      </c>
      <c r="F95" s="39">
        <f t="shared" si="2"/>
        <v>94.700000000000728</v>
      </c>
    </row>
    <row r="96" spans="1:6" ht="36.950000000000003" customHeight="1">
      <c r="A96" s="13" t="s">
        <v>208</v>
      </c>
      <c r="B96" s="37" t="s">
        <v>179</v>
      </c>
      <c r="C96" s="15" t="s">
        <v>310</v>
      </c>
      <c r="D96" s="16">
        <v>10000</v>
      </c>
      <c r="E96" s="38">
        <v>9905.2999999999993</v>
      </c>
      <c r="F96" s="39">
        <f t="shared" si="2"/>
        <v>94.700000000000728</v>
      </c>
    </row>
    <row r="97" spans="1:6" ht="36.950000000000003" customHeight="1">
      <c r="A97" s="13" t="s">
        <v>210</v>
      </c>
      <c r="B97" s="37" t="s">
        <v>179</v>
      </c>
      <c r="C97" s="15" t="s">
        <v>311</v>
      </c>
      <c r="D97" s="16">
        <v>10000</v>
      </c>
      <c r="E97" s="38">
        <v>9905.2999999999993</v>
      </c>
      <c r="F97" s="39">
        <f t="shared" si="2"/>
        <v>94.700000000000728</v>
      </c>
    </row>
    <row r="98" spans="1:6" ht="24.6" customHeight="1">
      <c r="A98" s="25" t="s">
        <v>312</v>
      </c>
      <c r="B98" s="26" t="s">
        <v>179</v>
      </c>
      <c r="C98" s="27" t="s">
        <v>313</v>
      </c>
      <c r="D98" s="28">
        <v>26000</v>
      </c>
      <c r="E98" s="29">
        <v>26000</v>
      </c>
      <c r="F98" s="30" t="str">
        <f t="shared" si="2"/>
        <v>-</v>
      </c>
    </row>
    <row r="99" spans="1:6" ht="24.6" customHeight="1">
      <c r="A99" s="13" t="s">
        <v>229</v>
      </c>
      <c r="B99" s="37" t="s">
        <v>179</v>
      </c>
      <c r="C99" s="15" t="s">
        <v>314</v>
      </c>
      <c r="D99" s="16">
        <v>26000</v>
      </c>
      <c r="E99" s="38">
        <v>26000</v>
      </c>
      <c r="F99" s="39" t="str">
        <f t="shared" si="2"/>
        <v>-</v>
      </c>
    </row>
    <row r="100" spans="1:6">
      <c r="A100" s="13" t="s">
        <v>253</v>
      </c>
      <c r="B100" s="37" t="s">
        <v>179</v>
      </c>
      <c r="C100" s="15" t="s">
        <v>315</v>
      </c>
      <c r="D100" s="16">
        <v>26000</v>
      </c>
      <c r="E100" s="38">
        <v>26000</v>
      </c>
      <c r="F100" s="39" t="str">
        <f t="shared" si="2"/>
        <v>-</v>
      </c>
    </row>
    <row r="101" spans="1:6" ht="61.5" customHeight="1">
      <c r="A101" s="13" t="s">
        <v>316</v>
      </c>
      <c r="B101" s="37" t="s">
        <v>179</v>
      </c>
      <c r="C101" s="15" t="s">
        <v>317</v>
      </c>
      <c r="D101" s="16">
        <v>26000</v>
      </c>
      <c r="E101" s="38">
        <v>26000</v>
      </c>
      <c r="F101" s="39" t="str">
        <f t="shared" si="2"/>
        <v>-</v>
      </c>
    </row>
    <row r="102" spans="1:6" ht="24.6" customHeight="1">
      <c r="A102" s="13" t="s">
        <v>206</v>
      </c>
      <c r="B102" s="37" t="s">
        <v>179</v>
      </c>
      <c r="C102" s="15" t="s">
        <v>318</v>
      </c>
      <c r="D102" s="16">
        <v>26000</v>
      </c>
      <c r="E102" s="38">
        <v>26000</v>
      </c>
      <c r="F102" s="39" t="str">
        <f t="shared" si="2"/>
        <v>-</v>
      </c>
    </row>
    <row r="103" spans="1:6" ht="36.950000000000003" customHeight="1">
      <c r="A103" s="13" t="s">
        <v>208</v>
      </c>
      <c r="B103" s="37" t="s">
        <v>179</v>
      </c>
      <c r="C103" s="15" t="s">
        <v>319</v>
      </c>
      <c r="D103" s="16">
        <v>26000</v>
      </c>
      <c r="E103" s="38">
        <v>26000</v>
      </c>
      <c r="F103" s="39" t="str">
        <f t="shared" si="2"/>
        <v>-</v>
      </c>
    </row>
    <row r="104" spans="1:6" ht="36.950000000000003" customHeight="1">
      <c r="A104" s="13" t="s">
        <v>210</v>
      </c>
      <c r="B104" s="37" t="s">
        <v>179</v>
      </c>
      <c r="C104" s="15" t="s">
        <v>320</v>
      </c>
      <c r="D104" s="16">
        <v>26000</v>
      </c>
      <c r="E104" s="38">
        <v>26000</v>
      </c>
      <c r="F104" s="39" t="str">
        <f t="shared" si="2"/>
        <v>-</v>
      </c>
    </row>
    <row r="105" spans="1:6">
      <c r="A105" s="25" t="s">
        <v>321</v>
      </c>
      <c r="B105" s="26" t="s">
        <v>179</v>
      </c>
      <c r="C105" s="27" t="s">
        <v>322</v>
      </c>
      <c r="D105" s="28">
        <v>1573044</v>
      </c>
      <c r="E105" s="29">
        <v>1572201.34</v>
      </c>
      <c r="F105" s="30">
        <f t="shared" si="2"/>
        <v>842.65999999991618</v>
      </c>
    </row>
    <row r="106" spans="1:6">
      <c r="A106" s="25" t="s">
        <v>323</v>
      </c>
      <c r="B106" s="26" t="s">
        <v>179</v>
      </c>
      <c r="C106" s="27" t="s">
        <v>324</v>
      </c>
      <c r="D106" s="28">
        <v>14800</v>
      </c>
      <c r="E106" s="29">
        <v>14716.8</v>
      </c>
      <c r="F106" s="30">
        <f t="shared" si="2"/>
        <v>83.200000000000728</v>
      </c>
    </row>
    <row r="107" spans="1:6" ht="49.15" customHeight="1">
      <c r="A107" s="13" t="s">
        <v>325</v>
      </c>
      <c r="B107" s="37" t="s">
        <v>179</v>
      </c>
      <c r="C107" s="15" t="s">
        <v>326</v>
      </c>
      <c r="D107" s="16">
        <v>14800</v>
      </c>
      <c r="E107" s="38">
        <v>14716.8</v>
      </c>
      <c r="F107" s="39">
        <f t="shared" si="2"/>
        <v>83.200000000000728</v>
      </c>
    </row>
    <row r="108" spans="1:6" ht="36.950000000000003" customHeight="1">
      <c r="A108" s="13" t="s">
        <v>327</v>
      </c>
      <c r="B108" s="37" t="s">
        <v>179</v>
      </c>
      <c r="C108" s="15" t="s">
        <v>328</v>
      </c>
      <c r="D108" s="16">
        <v>14800</v>
      </c>
      <c r="E108" s="38">
        <v>14716.8</v>
      </c>
      <c r="F108" s="39">
        <f t="shared" si="2"/>
        <v>83.200000000000728</v>
      </c>
    </row>
    <row r="109" spans="1:6" ht="110.65" customHeight="1">
      <c r="A109" s="40" t="s">
        <v>329</v>
      </c>
      <c r="B109" s="37" t="s">
        <v>179</v>
      </c>
      <c r="C109" s="15" t="s">
        <v>330</v>
      </c>
      <c r="D109" s="16">
        <v>14800</v>
      </c>
      <c r="E109" s="38">
        <v>14716.8</v>
      </c>
      <c r="F109" s="39">
        <f t="shared" si="2"/>
        <v>83.200000000000728</v>
      </c>
    </row>
    <row r="110" spans="1:6" ht="24.6" customHeight="1">
      <c r="A110" s="13" t="s">
        <v>206</v>
      </c>
      <c r="B110" s="37" t="s">
        <v>179</v>
      </c>
      <c r="C110" s="15" t="s">
        <v>331</v>
      </c>
      <c r="D110" s="16">
        <v>14800</v>
      </c>
      <c r="E110" s="38">
        <v>14716.8</v>
      </c>
      <c r="F110" s="39">
        <f t="shared" si="2"/>
        <v>83.200000000000728</v>
      </c>
    </row>
    <row r="111" spans="1:6" ht="36.950000000000003" customHeight="1">
      <c r="A111" s="13" t="s">
        <v>208</v>
      </c>
      <c r="B111" s="37" t="s">
        <v>179</v>
      </c>
      <c r="C111" s="15" t="s">
        <v>332</v>
      </c>
      <c r="D111" s="16">
        <v>14800</v>
      </c>
      <c r="E111" s="38">
        <v>14716.8</v>
      </c>
      <c r="F111" s="39">
        <f t="shared" ref="F111:F142" si="3">IF(OR(D111="-",IF(E111="-",0,E111)&gt;=IF(D111="-",0,D111)),"-",IF(D111="-",0,D111)-IF(E111="-",0,E111))</f>
        <v>83.200000000000728</v>
      </c>
    </row>
    <row r="112" spans="1:6" ht="36.950000000000003" customHeight="1">
      <c r="A112" s="13" t="s">
        <v>210</v>
      </c>
      <c r="B112" s="37" t="s">
        <v>179</v>
      </c>
      <c r="C112" s="15" t="s">
        <v>333</v>
      </c>
      <c r="D112" s="16">
        <v>14800</v>
      </c>
      <c r="E112" s="38">
        <v>14716.8</v>
      </c>
      <c r="F112" s="39">
        <f t="shared" si="3"/>
        <v>83.200000000000728</v>
      </c>
    </row>
    <row r="113" spans="1:6">
      <c r="A113" s="25" t="s">
        <v>334</v>
      </c>
      <c r="B113" s="26" t="s">
        <v>179</v>
      </c>
      <c r="C113" s="27" t="s">
        <v>335</v>
      </c>
      <c r="D113" s="28">
        <v>1558244</v>
      </c>
      <c r="E113" s="29">
        <v>1557484.54</v>
      </c>
      <c r="F113" s="30">
        <f t="shared" si="3"/>
        <v>759.45999999996275</v>
      </c>
    </row>
    <row r="114" spans="1:6" ht="49.15" customHeight="1">
      <c r="A114" s="13" t="s">
        <v>336</v>
      </c>
      <c r="B114" s="37" t="s">
        <v>179</v>
      </c>
      <c r="C114" s="15" t="s">
        <v>337</v>
      </c>
      <c r="D114" s="16">
        <v>24000</v>
      </c>
      <c r="E114" s="38">
        <v>24000</v>
      </c>
      <c r="F114" s="39" t="str">
        <f t="shared" si="3"/>
        <v>-</v>
      </c>
    </row>
    <row r="115" spans="1:6">
      <c r="A115" s="13" t="s">
        <v>338</v>
      </c>
      <c r="B115" s="37" t="s">
        <v>179</v>
      </c>
      <c r="C115" s="15" t="s">
        <v>339</v>
      </c>
      <c r="D115" s="16">
        <v>24000</v>
      </c>
      <c r="E115" s="38">
        <v>24000</v>
      </c>
      <c r="F115" s="39" t="str">
        <f t="shared" si="3"/>
        <v>-</v>
      </c>
    </row>
    <row r="116" spans="1:6" ht="73.7" customHeight="1">
      <c r="A116" s="13" t="s">
        <v>340</v>
      </c>
      <c r="B116" s="37" t="s">
        <v>179</v>
      </c>
      <c r="C116" s="15" t="s">
        <v>341</v>
      </c>
      <c r="D116" s="16">
        <v>24000</v>
      </c>
      <c r="E116" s="38">
        <v>24000</v>
      </c>
      <c r="F116" s="39" t="str">
        <f t="shared" si="3"/>
        <v>-</v>
      </c>
    </row>
    <row r="117" spans="1:6" ht="24.6" customHeight="1">
      <c r="A117" s="13" t="s">
        <v>206</v>
      </c>
      <c r="B117" s="37" t="s">
        <v>179</v>
      </c>
      <c r="C117" s="15" t="s">
        <v>342</v>
      </c>
      <c r="D117" s="16">
        <v>24000</v>
      </c>
      <c r="E117" s="38">
        <v>24000</v>
      </c>
      <c r="F117" s="39" t="str">
        <f t="shared" si="3"/>
        <v>-</v>
      </c>
    </row>
    <row r="118" spans="1:6" ht="36.950000000000003" customHeight="1">
      <c r="A118" s="13" t="s">
        <v>208</v>
      </c>
      <c r="B118" s="37" t="s">
        <v>179</v>
      </c>
      <c r="C118" s="15" t="s">
        <v>343</v>
      </c>
      <c r="D118" s="16">
        <v>24000</v>
      </c>
      <c r="E118" s="38">
        <v>24000</v>
      </c>
      <c r="F118" s="39" t="str">
        <f t="shared" si="3"/>
        <v>-</v>
      </c>
    </row>
    <row r="119" spans="1:6" ht="36.950000000000003" customHeight="1">
      <c r="A119" s="13" t="s">
        <v>210</v>
      </c>
      <c r="B119" s="37" t="s">
        <v>179</v>
      </c>
      <c r="C119" s="15" t="s">
        <v>344</v>
      </c>
      <c r="D119" s="16">
        <v>24000</v>
      </c>
      <c r="E119" s="38">
        <v>24000</v>
      </c>
      <c r="F119" s="39" t="str">
        <f t="shared" si="3"/>
        <v>-</v>
      </c>
    </row>
    <row r="120" spans="1:6" ht="36.950000000000003" customHeight="1">
      <c r="A120" s="13" t="s">
        <v>345</v>
      </c>
      <c r="B120" s="37" t="s">
        <v>179</v>
      </c>
      <c r="C120" s="15" t="s">
        <v>346</v>
      </c>
      <c r="D120" s="16">
        <v>1534244</v>
      </c>
      <c r="E120" s="38">
        <v>1533484.54</v>
      </c>
      <c r="F120" s="39">
        <f t="shared" si="3"/>
        <v>759.45999999996275</v>
      </c>
    </row>
    <row r="121" spans="1:6">
      <c r="A121" s="13" t="s">
        <v>347</v>
      </c>
      <c r="B121" s="37" t="s">
        <v>179</v>
      </c>
      <c r="C121" s="15" t="s">
        <v>348</v>
      </c>
      <c r="D121" s="16">
        <v>1018680</v>
      </c>
      <c r="E121" s="38">
        <v>1018478.25</v>
      </c>
      <c r="F121" s="39">
        <f t="shared" si="3"/>
        <v>201.75</v>
      </c>
    </row>
    <row r="122" spans="1:6" ht="73.7" customHeight="1">
      <c r="A122" s="13" t="s">
        <v>349</v>
      </c>
      <c r="B122" s="37" t="s">
        <v>179</v>
      </c>
      <c r="C122" s="15" t="s">
        <v>350</v>
      </c>
      <c r="D122" s="16">
        <v>1018680</v>
      </c>
      <c r="E122" s="38">
        <v>1018478.25</v>
      </c>
      <c r="F122" s="39">
        <f t="shared" si="3"/>
        <v>201.75</v>
      </c>
    </row>
    <row r="123" spans="1:6" ht="24.6" customHeight="1">
      <c r="A123" s="13" t="s">
        <v>206</v>
      </c>
      <c r="B123" s="37" t="s">
        <v>179</v>
      </c>
      <c r="C123" s="15" t="s">
        <v>351</v>
      </c>
      <c r="D123" s="16">
        <v>1018680</v>
      </c>
      <c r="E123" s="38">
        <v>1018478.25</v>
      </c>
      <c r="F123" s="39">
        <f t="shared" si="3"/>
        <v>201.75</v>
      </c>
    </row>
    <row r="124" spans="1:6" ht="36.950000000000003" customHeight="1">
      <c r="A124" s="13" t="s">
        <v>208</v>
      </c>
      <c r="B124" s="37" t="s">
        <v>179</v>
      </c>
      <c r="C124" s="15" t="s">
        <v>352</v>
      </c>
      <c r="D124" s="16">
        <v>1018680</v>
      </c>
      <c r="E124" s="38">
        <v>1018478.25</v>
      </c>
      <c r="F124" s="39">
        <f t="shared" si="3"/>
        <v>201.75</v>
      </c>
    </row>
    <row r="125" spans="1:6" ht="36.950000000000003" customHeight="1">
      <c r="A125" s="13" t="s">
        <v>210</v>
      </c>
      <c r="B125" s="37" t="s">
        <v>179</v>
      </c>
      <c r="C125" s="15" t="s">
        <v>353</v>
      </c>
      <c r="D125" s="16">
        <v>1018680</v>
      </c>
      <c r="E125" s="38">
        <v>1018478.25</v>
      </c>
      <c r="F125" s="39">
        <f t="shared" si="3"/>
        <v>201.75</v>
      </c>
    </row>
    <row r="126" spans="1:6">
      <c r="A126" s="13" t="s">
        <v>354</v>
      </c>
      <c r="B126" s="37" t="s">
        <v>179</v>
      </c>
      <c r="C126" s="15" t="s">
        <v>355</v>
      </c>
      <c r="D126" s="16">
        <v>130464</v>
      </c>
      <c r="E126" s="38">
        <v>130293.77</v>
      </c>
      <c r="F126" s="39">
        <f t="shared" si="3"/>
        <v>170.22999999999593</v>
      </c>
    </row>
    <row r="127" spans="1:6" ht="61.5" customHeight="1">
      <c r="A127" s="13" t="s">
        <v>356</v>
      </c>
      <c r="B127" s="37" t="s">
        <v>179</v>
      </c>
      <c r="C127" s="15" t="s">
        <v>357</v>
      </c>
      <c r="D127" s="16">
        <v>130464</v>
      </c>
      <c r="E127" s="38">
        <v>130293.77</v>
      </c>
      <c r="F127" s="39">
        <f t="shared" si="3"/>
        <v>170.22999999999593</v>
      </c>
    </row>
    <row r="128" spans="1:6" ht="24.6" customHeight="1">
      <c r="A128" s="13" t="s">
        <v>206</v>
      </c>
      <c r="B128" s="37" t="s">
        <v>179</v>
      </c>
      <c r="C128" s="15" t="s">
        <v>358</v>
      </c>
      <c r="D128" s="16">
        <v>130464</v>
      </c>
      <c r="E128" s="38">
        <v>130293.77</v>
      </c>
      <c r="F128" s="39">
        <f t="shared" si="3"/>
        <v>170.22999999999593</v>
      </c>
    </row>
    <row r="129" spans="1:6" ht="36.950000000000003" customHeight="1">
      <c r="A129" s="13" t="s">
        <v>208</v>
      </c>
      <c r="B129" s="37" t="s">
        <v>179</v>
      </c>
      <c r="C129" s="15" t="s">
        <v>359</v>
      </c>
      <c r="D129" s="16">
        <v>130464</v>
      </c>
      <c r="E129" s="38">
        <v>130293.77</v>
      </c>
      <c r="F129" s="39">
        <f t="shared" si="3"/>
        <v>170.22999999999593</v>
      </c>
    </row>
    <row r="130" spans="1:6" ht="36.950000000000003" customHeight="1">
      <c r="A130" s="13" t="s">
        <v>210</v>
      </c>
      <c r="B130" s="37" t="s">
        <v>179</v>
      </c>
      <c r="C130" s="15" t="s">
        <v>360</v>
      </c>
      <c r="D130" s="16">
        <v>130464</v>
      </c>
      <c r="E130" s="38">
        <v>130293.77</v>
      </c>
      <c r="F130" s="39">
        <f t="shared" si="3"/>
        <v>170.22999999999593</v>
      </c>
    </row>
    <row r="131" spans="1:6">
      <c r="A131" s="13" t="s">
        <v>361</v>
      </c>
      <c r="B131" s="37" t="s">
        <v>179</v>
      </c>
      <c r="C131" s="15" t="s">
        <v>362</v>
      </c>
      <c r="D131" s="16">
        <v>385100</v>
      </c>
      <c r="E131" s="38">
        <v>384712.52</v>
      </c>
      <c r="F131" s="39">
        <f t="shared" si="3"/>
        <v>387.47999999998137</v>
      </c>
    </row>
    <row r="132" spans="1:6" ht="73.7" customHeight="1">
      <c r="A132" s="13" t="s">
        <v>363</v>
      </c>
      <c r="B132" s="37" t="s">
        <v>179</v>
      </c>
      <c r="C132" s="15" t="s">
        <v>364</v>
      </c>
      <c r="D132" s="16">
        <v>385100</v>
      </c>
      <c r="E132" s="38">
        <v>384712.52</v>
      </c>
      <c r="F132" s="39">
        <f t="shared" si="3"/>
        <v>387.47999999998137</v>
      </c>
    </row>
    <row r="133" spans="1:6" ht="24.6" customHeight="1">
      <c r="A133" s="13" t="s">
        <v>206</v>
      </c>
      <c r="B133" s="37" t="s">
        <v>179</v>
      </c>
      <c r="C133" s="15" t="s">
        <v>365</v>
      </c>
      <c r="D133" s="16">
        <v>385100</v>
      </c>
      <c r="E133" s="38">
        <v>384712.52</v>
      </c>
      <c r="F133" s="39">
        <f t="shared" si="3"/>
        <v>387.47999999998137</v>
      </c>
    </row>
    <row r="134" spans="1:6" ht="36.950000000000003" customHeight="1">
      <c r="A134" s="13" t="s">
        <v>208</v>
      </c>
      <c r="B134" s="37" t="s">
        <v>179</v>
      </c>
      <c r="C134" s="15" t="s">
        <v>366</v>
      </c>
      <c r="D134" s="16">
        <v>385100</v>
      </c>
      <c r="E134" s="38">
        <v>384712.52</v>
      </c>
      <c r="F134" s="39">
        <f t="shared" si="3"/>
        <v>387.47999999998137</v>
      </c>
    </row>
    <row r="135" spans="1:6" ht="36.950000000000003" customHeight="1">
      <c r="A135" s="13" t="s">
        <v>210</v>
      </c>
      <c r="B135" s="37" t="s">
        <v>179</v>
      </c>
      <c r="C135" s="15" t="s">
        <v>367</v>
      </c>
      <c r="D135" s="16">
        <v>385100</v>
      </c>
      <c r="E135" s="38">
        <v>384712.52</v>
      </c>
      <c r="F135" s="39">
        <f t="shared" si="3"/>
        <v>387.47999999998137</v>
      </c>
    </row>
    <row r="136" spans="1:6">
      <c r="A136" s="25" t="s">
        <v>368</v>
      </c>
      <c r="B136" s="26" t="s">
        <v>179</v>
      </c>
      <c r="C136" s="27" t="s">
        <v>369</v>
      </c>
      <c r="D136" s="28">
        <v>15600</v>
      </c>
      <c r="E136" s="29">
        <v>15600</v>
      </c>
      <c r="F136" s="30" t="str">
        <f t="shared" si="3"/>
        <v>-</v>
      </c>
    </row>
    <row r="137" spans="1:6" ht="24.6" customHeight="1">
      <c r="A137" s="25" t="s">
        <v>370</v>
      </c>
      <c r="B137" s="26" t="s">
        <v>179</v>
      </c>
      <c r="C137" s="27" t="s">
        <v>371</v>
      </c>
      <c r="D137" s="28">
        <v>15600</v>
      </c>
      <c r="E137" s="29">
        <v>15600</v>
      </c>
      <c r="F137" s="30" t="str">
        <f t="shared" si="3"/>
        <v>-</v>
      </c>
    </row>
    <row r="138" spans="1:6" ht="24.6" customHeight="1">
      <c r="A138" s="13" t="s">
        <v>185</v>
      </c>
      <c r="B138" s="37" t="s">
        <v>179</v>
      </c>
      <c r="C138" s="15" t="s">
        <v>372</v>
      </c>
      <c r="D138" s="16">
        <v>15600</v>
      </c>
      <c r="E138" s="38">
        <v>15600</v>
      </c>
      <c r="F138" s="39" t="str">
        <f t="shared" si="3"/>
        <v>-</v>
      </c>
    </row>
    <row r="139" spans="1:6" ht="61.5" customHeight="1">
      <c r="A139" s="13" t="s">
        <v>373</v>
      </c>
      <c r="B139" s="37" t="s">
        <v>179</v>
      </c>
      <c r="C139" s="15" t="s">
        <v>374</v>
      </c>
      <c r="D139" s="16">
        <v>15600</v>
      </c>
      <c r="E139" s="38">
        <v>15600</v>
      </c>
      <c r="F139" s="39" t="str">
        <f t="shared" si="3"/>
        <v>-</v>
      </c>
    </row>
    <row r="140" spans="1:6" ht="98.45" customHeight="1">
      <c r="A140" s="40" t="s">
        <v>375</v>
      </c>
      <c r="B140" s="37" t="s">
        <v>179</v>
      </c>
      <c r="C140" s="15" t="s">
        <v>376</v>
      </c>
      <c r="D140" s="16">
        <v>15600</v>
      </c>
      <c r="E140" s="38">
        <v>15600</v>
      </c>
      <c r="F140" s="39" t="str">
        <f t="shared" si="3"/>
        <v>-</v>
      </c>
    </row>
    <row r="141" spans="1:6" ht="24.6" customHeight="1">
      <c r="A141" s="13" t="s">
        <v>206</v>
      </c>
      <c r="B141" s="37" t="s">
        <v>179</v>
      </c>
      <c r="C141" s="15" t="s">
        <v>377</v>
      </c>
      <c r="D141" s="16">
        <v>15600</v>
      </c>
      <c r="E141" s="38">
        <v>15600</v>
      </c>
      <c r="F141" s="39" t="str">
        <f t="shared" si="3"/>
        <v>-</v>
      </c>
    </row>
    <row r="142" spans="1:6" ht="36.950000000000003" customHeight="1">
      <c r="A142" s="13" t="s">
        <v>208</v>
      </c>
      <c r="B142" s="37" t="s">
        <v>179</v>
      </c>
      <c r="C142" s="15" t="s">
        <v>378</v>
      </c>
      <c r="D142" s="16">
        <v>15600</v>
      </c>
      <c r="E142" s="38">
        <v>15600</v>
      </c>
      <c r="F142" s="39" t="str">
        <f t="shared" si="3"/>
        <v>-</v>
      </c>
    </row>
    <row r="143" spans="1:6" ht="36.950000000000003" customHeight="1">
      <c r="A143" s="13" t="s">
        <v>210</v>
      </c>
      <c r="B143" s="37" t="s">
        <v>179</v>
      </c>
      <c r="C143" s="15" t="s">
        <v>379</v>
      </c>
      <c r="D143" s="16">
        <v>15600</v>
      </c>
      <c r="E143" s="38">
        <v>15600</v>
      </c>
      <c r="F143" s="39" t="str">
        <f t="shared" ref="F143:F174" si="4">IF(OR(D143="-",IF(E143="-",0,E143)&gt;=IF(D143="-",0,D143)),"-",IF(D143="-",0,D143)-IF(E143="-",0,E143))</f>
        <v>-</v>
      </c>
    </row>
    <row r="144" spans="1:6">
      <c r="A144" s="25" t="s">
        <v>380</v>
      </c>
      <c r="B144" s="26" t="s">
        <v>179</v>
      </c>
      <c r="C144" s="27" t="s">
        <v>381</v>
      </c>
      <c r="D144" s="28">
        <v>13812636</v>
      </c>
      <c r="E144" s="29">
        <v>13812548.220000001</v>
      </c>
      <c r="F144" s="30">
        <f t="shared" si="4"/>
        <v>87.779999999329448</v>
      </c>
    </row>
    <row r="145" spans="1:6">
      <c r="A145" s="25" t="s">
        <v>382</v>
      </c>
      <c r="B145" s="26" t="s">
        <v>179</v>
      </c>
      <c r="C145" s="27" t="s">
        <v>383</v>
      </c>
      <c r="D145" s="28">
        <v>13812636</v>
      </c>
      <c r="E145" s="29">
        <v>13812548.220000001</v>
      </c>
      <c r="F145" s="30">
        <f t="shared" si="4"/>
        <v>87.779999999329448</v>
      </c>
    </row>
    <row r="146" spans="1:6" ht="36.950000000000003" customHeight="1">
      <c r="A146" s="13" t="s">
        <v>384</v>
      </c>
      <c r="B146" s="37" t="s">
        <v>179</v>
      </c>
      <c r="C146" s="15" t="s">
        <v>385</v>
      </c>
      <c r="D146" s="16">
        <v>13812636</v>
      </c>
      <c r="E146" s="38">
        <v>13812548.220000001</v>
      </c>
      <c r="F146" s="39">
        <f t="shared" si="4"/>
        <v>87.779999999329448</v>
      </c>
    </row>
    <row r="147" spans="1:6">
      <c r="A147" s="13" t="s">
        <v>386</v>
      </c>
      <c r="B147" s="37" t="s">
        <v>179</v>
      </c>
      <c r="C147" s="15" t="s">
        <v>387</v>
      </c>
      <c r="D147" s="16">
        <v>13812636</v>
      </c>
      <c r="E147" s="38">
        <v>13812548.220000001</v>
      </c>
      <c r="F147" s="39">
        <f t="shared" si="4"/>
        <v>87.779999999329448</v>
      </c>
    </row>
    <row r="148" spans="1:6" ht="73.7" customHeight="1">
      <c r="A148" s="13" t="s">
        <v>388</v>
      </c>
      <c r="B148" s="37" t="s">
        <v>179</v>
      </c>
      <c r="C148" s="15" t="s">
        <v>389</v>
      </c>
      <c r="D148" s="16">
        <v>7943600</v>
      </c>
      <c r="E148" s="38">
        <v>7943548.2199999997</v>
      </c>
      <c r="F148" s="39">
        <f t="shared" si="4"/>
        <v>51.78000000026077</v>
      </c>
    </row>
    <row r="149" spans="1:6" ht="24.6" customHeight="1">
      <c r="A149" s="13" t="s">
        <v>206</v>
      </c>
      <c r="B149" s="37" t="s">
        <v>179</v>
      </c>
      <c r="C149" s="15" t="s">
        <v>390</v>
      </c>
      <c r="D149" s="16">
        <v>16100</v>
      </c>
      <c r="E149" s="38">
        <v>16048.22</v>
      </c>
      <c r="F149" s="39">
        <f t="shared" si="4"/>
        <v>51.780000000000655</v>
      </c>
    </row>
    <row r="150" spans="1:6" ht="36.950000000000003" customHeight="1">
      <c r="A150" s="13" t="s">
        <v>208</v>
      </c>
      <c r="B150" s="37" t="s">
        <v>179</v>
      </c>
      <c r="C150" s="15" t="s">
        <v>391</v>
      </c>
      <c r="D150" s="16">
        <v>16100</v>
      </c>
      <c r="E150" s="38">
        <v>16048.22</v>
      </c>
      <c r="F150" s="39">
        <f t="shared" si="4"/>
        <v>51.780000000000655</v>
      </c>
    </row>
    <row r="151" spans="1:6" ht="36.950000000000003" customHeight="1">
      <c r="A151" s="13" t="s">
        <v>210</v>
      </c>
      <c r="B151" s="37" t="s">
        <v>179</v>
      </c>
      <c r="C151" s="15" t="s">
        <v>392</v>
      </c>
      <c r="D151" s="16">
        <v>16100</v>
      </c>
      <c r="E151" s="38">
        <v>16048.22</v>
      </c>
      <c r="F151" s="39">
        <f t="shared" si="4"/>
        <v>51.780000000000655</v>
      </c>
    </row>
    <row r="152" spans="1:6" ht="36.950000000000003" customHeight="1">
      <c r="A152" s="13" t="s">
        <v>393</v>
      </c>
      <c r="B152" s="37" t="s">
        <v>179</v>
      </c>
      <c r="C152" s="15" t="s">
        <v>394</v>
      </c>
      <c r="D152" s="16">
        <v>7927500</v>
      </c>
      <c r="E152" s="38">
        <v>7927500</v>
      </c>
      <c r="F152" s="39" t="str">
        <f t="shared" si="4"/>
        <v>-</v>
      </c>
    </row>
    <row r="153" spans="1:6">
      <c r="A153" s="13" t="s">
        <v>395</v>
      </c>
      <c r="B153" s="37" t="s">
        <v>179</v>
      </c>
      <c r="C153" s="15" t="s">
        <v>396</v>
      </c>
      <c r="D153" s="16">
        <v>7927500</v>
      </c>
      <c r="E153" s="38">
        <v>7927500</v>
      </c>
      <c r="F153" s="39" t="str">
        <f t="shared" si="4"/>
        <v>-</v>
      </c>
    </row>
    <row r="154" spans="1:6" ht="49.15" customHeight="1">
      <c r="A154" s="13" t="s">
        <v>397</v>
      </c>
      <c r="B154" s="37" t="s">
        <v>179</v>
      </c>
      <c r="C154" s="15" t="s">
        <v>398</v>
      </c>
      <c r="D154" s="16">
        <v>7927500</v>
      </c>
      <c r="E154" s="38">
        <v>7927500</v>
      </c>
      <c r="F154" s="39" t="str">
        <f t="shared" si="4"/>
        <v>-</v>
      </c>
    </row>
    <row r="155" spans="1:6" ht="73.7" customHeight="1">
      <c r="A155" s="13" t="s">
        <v>399</v>
      </c>
      <c r="B155" s="37" t="s">
        <v>179</v>
      </c>
      <c r="C155" s="15" t="s">
        <v>400</v>
      </c>
      <c r="D155" s="16">
        <v>171000</v>
      </c>
      <c r="E155" s="38">
        <v>171000</v>
      </c>
      <c r="F155" s="39" t="str">
        <f t="shared" si="4"/>
        <v>-</v>
      </c>
    </row>
    <row r="156" spans="1:6" ht="36.950000000000003" customHeight="1">
      <c r="A156" s="13" t="s">
        <v>393</v>
      </c>
      <c r="B156" s="37" t="s">
        <v>179</v>
      </c>
      <c r="C156" s="15" t="s">
        <v>401</v>
      </c>
      <c r="D156" s="16">
        <v>171000</v>
      </c>
      <c r="E156" s="38">
        <v>171000</v>
      </c>
      <c r="F156" s="39" t="str">
        <f t="shared" si="4"/>
        <v>-</v>
      </c>
    </row>
    <row r="157" spans="1:6">
      <c r="A157" s="13" t="s">
        <v>395</v>
      </c>
      <c r="B157" s="37" t="s">
        <v>179</v>
      </c>
      <c r="C157" s="15" t="s">
        <v>402</v>
      </c>
      <c r="D157" s="16">
        <v>171000</v>
      </c>
      <c r="E157" s="38">
        <v>171000</v>
      </c>
      <c r="F157" s="39" t="str">
        <f t="shared" si="4"/>
        <v>-</v>
      </c>
    </row>
    <row r="158" spans="1:6">
      <c r="A158" s="13" t="s">
        <v>403</v>
      </c>
      <c r="B158" s="37" t="s">
        <v>179</v>
      </c>
      <c r="C158" s="15" t="s">
        <v>404</v>
      </c>
      <c r="D158" s="16">
        <v>171000</v>
      </c>
      <c r="E158" s="38">
        <v>171000</v>
      </c>
      <c r="F158" s="39" t="str">
        <f t="shared" si="4"/>
        <v>-</v>
      </c>
    </row>
    <row r="159" spans="1:6" ht="73.7" customHeight="1">
      <c r="A159" s="40" t="s">
        <v>405</v>
      </c>
      <c r="B159" s="37" t="s">
        <v>179</v>
      </c>
      <c r="C159" s="15" t="s">
        <v>406</v>
      </c>
      <c r="D159" s="16">
        <v>5698036</v>
      </c>
      <c r="E159" s="38">
        <v>5698000</v>
      </c>
      <c r="F159" s="39">
        <f t="shared" si="4"/>
        <v>36</v>
      </c>
    </row>
    <row r="160" spans="1:6" ht="24.6" customHeight="1">
      <c r="A160" s="13" t="s">
        <v>206</v>
      </c>
      <c r="B160" s="37" t="s">
        <v>179</v>
      </c>
      <c r="C160" s="15" t="s">
        <v>407</v>
      </c>
      <c r="D160" s="16">
        <v>5698036</v>
      </c>
      <c r="E160" s="38">
        <v>5698000</v>
      </c>
      <c r="F160" s="39">
        <f t="shared" si="4"/>
        <v>36</v>
      </c>
    </row>
    <row r="161" spans="1:6" ht="36.950000000000003" customHeight="1">
      <c r="A161" s="13" t="s">
        <v>208</v>
      </c>
      <c r="B161" s="37" t="s">
        <v>179</v>
      </c>
      <c r="C161" s="15" t="s">
        <v>408</v>
      </c>
      <c r="D161" s="16">
        <v>5698036</v>
      </c>
      <c r="E161" s="38">
        <v>5698000</v>
      </c>
      <c r="F161" s="39">
        <f t="shared" si="4"/>
        <v>36</v>
      </c>
    </row>
    <row r="162" spans="1:6" ht="36.950000000000003" customHeight="1">
      <c r="A162" s="13" t="s">
        <v>210</v>
      </c>
      <c r="B162" s="37" t="s">
        <v>179</v>
      </c>
      <c r="C162" s="15" t="s">
        <v>409</v>
      </c>
      <c r="D162" s="16">
        <v>5698036</v>
      </c>
      <c r="E162" s="38">
        <v>5698000</v>
      </c>
      <c r="F162" s="39">
        <f t="shared" si="4"/>
        <v>36</v>
      </c>
    </row>
    <row r="163" spans="1:6">
      <c r="A163" s="25" t="s">
        <v>410</v>
      </c>
      <c r="B163" s="26" t="s">
        <v>179</v>
      </c>
      <c r="C163" s="27" t="s">
        <v>411</v>
      </c>
      <c r="D163" s="28">
        <v>256100</v>
      </c>
      <c r="E163" s="29">
        <v>256041.12</v>
      </c>
      <c r="F163" s="30">
        <f t="shared" si="4"/>
        <v>58.880000000004657</v>
      </c>
    </row>
    <row r="164" spans="1:6">
      <c r="A164" s="25" t="s">
        <v>412</v>
      </c>
      <c r="B164" s="26" t="s">
        <v>179</v>
      </c>
      <c r="C164" s="27" t="s">
        <v>413</v>
      </c>
      <c r="D164" s="28">
        <v>256100</v>
      </c>
      <c r="E164" s="29">
        <v>256041.12</v>
      </c>
      <c r="F164" s="30">
        <f t="shared" si="4"/>
        <v>58.880000000004657</v>
      </c>
    </row>
    <row r="165" spans="1:6" ht="36.950000000000003" customHeight="1">
      <c r="A165" s="13" t="s">
        <v>414</v>
      </c>
      <c r="B165" s="37" t="s">
        <v>179</v>
      </c>
      <c r="C165" s="15" t="s">
        <v>415</v>
      </c>
      <c r="D165" s="16">
        <v>256100</v>
      </c>
      <c r="E165" s="38">
        <v>256041.12</v>
      </c>
      <c r="F165" s="39">
        <f t="shared" si="4"/>
        <v>58.880000000004657</v>
      </c>
    </row>
    <row r="166" spans="1:6" ht="24.6" customHeight="1">
      <c r="A166" s="13" t="s">
        <v>416</v>
      </c>
      <c r="B166" s="37" t="s">
        <v>179</v>
      </c>
      <c r="C166" s="15" t="s">
        <v>417</v>
      </c>
      <c r="D166" s="16">
        <v>256100</v>
      </c>
      <c r="E166" s="38">
        <v>256041.12</v>
      </c>
      <c r="F166" s="39">
        <f t="shared" si="4"/>
        <v>58.880000000004657</v>
      </c>
    </row>
    <row r="167" spans="1:6" ht="98.45" customHeight="1">
      <c r="A167" s="40" t="s">
        <v>418</v>
      </c>
      <c r="B167" s="37" t="s">
        <v>179</v>
      </c>
      <c r="C167" s="15" t="s">
        <v>419</v>
      </c>
      <c r="D167" s="16">
        <v>256100</v>
      </c>
      <c r="E167" s="38">
        <v>256041.12</v>
      </c>
      <c r="F167" s="39">
        <f t="shared" si="4"/>
        <v>58.880000000004657</v>
      </c>
    </row>
    <row r="168" spans="1:6" ht="24.6" customHeight="1">
      <c r="A168" s="13" t="s">
        <v>296</v>
      </c>
      <c r="B168" s="37" t="s">
        <v>179</v>
      </c>
      <c r="C168" s="15" t="s">
        <v>420</v>
      </c>
      <c r="D168" s="16">
        <v>256100</v>
      </c>
      <c r="E168" s="38">
        <v>256041.12</v>
      </c>
      <c r="F168" s="39">
        <f t="shared" si="4"/>
        <v>58.880000000004657</v>
      </c>
    </row>
    <row r="169" spans="1:6" ht="24.6" customHeight="1">
      <c r="A169" s="13" t="s">
        <v>421</v>
      </c>
      <c r="B169" s="37" t="s">
        <v>179</v>
      </c>
      <c r="C169" s="15" t="s">
        <v>422</v>
      </c>
      <c r="D169" s="16">
        <v>256100</v>
      </c>
      <c r="E169" s="38">
        <v>256041.12</v>
      </c>
      <c r="F169" s="39">
        <f t="shared" si="4"/>
        <v>58.880000000004657</v>
      </c>
    </row>
    <row r="170" spans="1:6" ht="36.950000000000003" customHeight="1">
      <c r="A170" s="13" t="s">
        <v>423</v>
      </c>
      <c r="B170" s="37" t="s">
        <v>179</v>
      </c>
      <c r="C170" s="15" t="s">
        <v>424</v>
      </c>
      <c r="D170" s="16">
        <v>256100</v>
      </c>
      <c r="E170" s="38">
        <v>256041.12</v>
      </c>
      <c r="F170" s="39">
        <f t="shared" si="4"/>
        <v>58.880000000004657</v>
      </c>
    </row>
    <row r="171" spans="1:6">
      <c r="A171" s="25" t="s">
        <v>425</v>
      </c>
      <c r="B171" s="26" t="s">
        <v>179</v>
      </c>
      <c r="C171" s="27" t="s">
        <v>426</v>
      </c>
      <c r="D171" s="28">
        <v>10000</v>
      </c>
      <c r="E171" s="29">
        <v>10000</v>
      </c>
      <c r="F171" s="30" t="str">
        <f t="shared" si="4"/>
        <v>-</v>
      </c>
    </row>
    <row r="172" spans="1:6">
      <c r="A172" s="25" t="s">
        <v>427</v>
      </c>
      <c r="B172" s="26" t="s">
        <v>179</v>
      </c>
      <c r="C172" s="27" t="s">
        <v>428</v>
      </c>
      <c r="D172" s="28">
        <v>10000</v>
      </c>
      <c r="E172" s="29">
        <v>10000</v>
      </c>
      <c r="F172" s="30" t="str">
        <f t="shared" si="4"/>
        <v>-</v>
      </c>
    </row>
    <row r="173" spans="1:6" ht="36.950000000000003" customHeight="1">
      <c r="A173" s="13" t="s">
        <v>429</v>
      </c>
      <c r="B173" s="37" t="s">
        <v>179</v>
      </c>
      <c r="C173" s="15" t="s">
        <v>430</v>
      </c>
      <c r="D173" s="16">
        <v>10000</v>
      </c>
      <c r="E173" s="38">
        <v>10000</v>
      </c>
      <c r="F173" s="39" t="str">
        <f t="shared" si="4"/>
        <v>-</v>
      </c>
    </row>
    <row r="174" spans="1:6" ht="36.950000000000003" customHeight="1">
      <c r="A174" s="13" t="s">
        <v>431</v>
      </c>
      <c r="B174" s="37" t="s">
        <v>179</v>
      </c>
      <c r="C174" s="15" t="s">
        <v>432</v>
      </c>
      <c r="D174" s="16">
        <v>10000</v>
      </c>
      <c r="E174" s="38">
        <v>10000</v>
      </c>
      <c r="F174" s="39" t="str">
        <f t="shared" si="4"/>
        <v>-</v>
      </c>
    </row>
    <row r="175" spans="1:6" ht="86.1" customHeight="1">
      <c r="A175" s="40" t="s">
        <v>433</v>
      </c>
      <c r="B175" s="37" t="s">
        <v>179</v>
      </c>
      <c r="C175" s="15" t="s">
        <v>434</v>
      </c>
      <c r="D175" s="16">
        <v>10000</v>
      </c>
      <c r="E175" s="38">
        <v>10000</v>
      </c>
      <c r="F175" s="39" t="str">
        <f>IF(OR(D175="-",IF(E175="-",0,E175)&gt;=IF(D175="-",0,D175)),"-",IF(D175="-",0,D175)-IF(E175="-",0,E175))</f>
        <v>-</v>
      </c>
    </row>
    <row r="176" spans="1:6" ht="24.6" customHeight="1">
      <c r="A176" s="13" t="s">
        <v>206</v>
      </c>
      <c r="B176" s="37" t="s">
        <v>179</v>
      </c>
      <c r="C176" s="15" t="s">
        <v>435</v>
      </c>
      <c r="D176" s="16">
        <v>10000</v>
      </c>
      <c r="E176" s="38">
        <v>10000</v>
      </c>
      <c r="F176" s="39" t="str">
        <f>IF(OR(D176="-",IF(E176="-",0,E176)&gt;=IF(D176="-",0,D176)),"-",IF(D176="-",0,D176)-IF(E176="-",0,E176))</f>
        <v>-</v>
      </c>
    </row>
    <row r="177" spans="1:6" ht="36.950000000000003" customHeight="1">
      <c r="A177" s="13" t="s">
        <v>208</v>
      </c>
      <c r="B177" s="37" t="s">
        <v>179</v>
      </c>
      <c r="C177" s="15" t="s">
        <v>436</v>
      </c>
      <c r="D177" s="16">
        <v>10000</v>
      </c>
      <c r="E177" s="38">
        <v>10000</v>
      </c>
      <c r="F177" s="39" t="str">
        <f>IF(OR(D177="-",IF(E177="-",0,E177)&gt;=IF(D177="-",0,D177)),"-",IF(D177="-",0,D177)-IF(E177="-",0,E177))</f>
        <v>-</v>
      </c>
    </row>
    <row r="178" spans="1:6" ht="36.950000000000003" customHeight="1">
      <c r="A178" s="13" t="s">
        <v>210</v>
      </c>
      <c r="B178" s="37" t="s">
        <v>179</v>
      </c>
      <c r="C178" s="15" t="s">
        <v>437</v>
      </c>
      <c r="D178" s="16">
        <v>10000</v>
      </c>
      <c r="E178" s="38">
        <v>10000</v>
      </c>
      <c r="F178" s="39" t="str">
        <f>IF(OR(D178="-",IF(E178="-",0,E178)&gt;=IF(D178="-",0,D178)),"-",IF(D178="-",0,D178)-IF(E178="-",0,E178))</f>
        <v>-</v>
      </c>
    </row>
    <row r="179" spans="1:6" ht="9" customHeight="1">
      <c r="A179" s="41"/>
      <c r="B179" s="42"/>
      <c r="C179" s="43"/>
      <c r="D179" s="44"/>
      <c r="E179" s="42"/>
      <c r="F179" s="42"/>
    </row>
    <row r="180" spans="1:6" ht="13.5" customHeight="1">
      <c r="A180" s="45" t="s">
        <v>438</v>
      </c>
      <c r="B180" s="46" t="s">
        <v>439</v>
      </c>
      <c r="C180" s="47" t="s">
        <v>180</v>
      </c>
      <c r="D180" s="48">
        <v>-152900</v>
      </c>
      <c r="E180" s="48">
        <v>1067970.06</v>
      </c>
      <c r="F180" s="49" t="s">
        <v>440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showGridLines="0" tabSelected="1" workbookViewId="0">
      <selection activeCell="E34" sqref="E34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43" t="s">
        <v>441</v>
      </c>
      <c r="B1" s="143"/>
      <c r="C1" s="143"/>
      <c r="D1" s="143"/>
      <c r="E1" s="143"/>
      <c r="F1" s="143"/>
    </row>
    <row r="2" spans="1:6" ht="13.15" customHeight="1">
      <c r="A2" s="131" t="s">
        <v>442</v>
      </c>
      <c r="B2" s="131"/>
      <c r="C2" s="131"/>
      <c r="D2" s="131"/>
      <c r="E2" s="131"/>
      <c r="F2" s="131"/>
    </row>
    <row r="3" spans="1:6" ht="9" customHeight="1">
      <c r="A3" s="3"/>
      <c r="B3" s="50"/>
      <c r="C3" s="17"/>
      <c r="D3" s="5"/>
      <c r="E3" s="5"/>
      <c r="F3" s="17"/>
    </row>
    <row r="4" spans="1:6" ht="13.9" customHeight="1">
      <c r="A4" s="144" t="s">
        <v>22</v>
      </c>
      <c r="B4" s="135" t="s">
        <v>23</v>
      </c>
      <c r="C4" s="129" t="s">
        <v>443</v>
      </c>
      <c r="D4" s="138" t="s">
        <v>25</v>
      </c>
      <c r="E4" s="138" t="s">
        <v>26</v>
      </c>
      <c r="F4" s="127" t="s">
        <v>27</v>
      </c>
    </row>
    <row r="5" spans="1:6" ht="4.9000000000000004" customHeight="1">
      <c r="A5" s="145"/>
      <c r="B5" s="136"/>
      <c r="C5" s="130"/>
      <c r="D5" s="139"/>
      <c r="E5" s="139"/>
      <c r="F5" s="128"/>
    </row>
    <row r="6" spans="1:6" ht="6" customHeight="1">
      <c r="A6" s="145"/>
      <c r="B6" s="136"/>
      <c r="C6" s="130"/>
      <c r="D6" s="139"/>
      <c r="E6" s="139"/>
      <c r="F6" s="128"/>
    </row>
    <row r="7" spans="1:6" ht="4.9000000000000004" customHeight="1">
      <c r="A7" s="145"/>
      <c r="B7" s="136"/>
      <c r="C7" s="130"/>
      <c r="D7" s="139"/>
      <c r="E7" s="139"/>
      <c r="F7" s="128"/>
    </row>
    <row r="8" spans="1:6" ht="6" customHeight="1">
      <c r="A8" s="145"/>
      <c r="B8" s="136"/>
      <c r="C8" s="130"/>
      <c r="D8" s="139"/>
      <c r="E8" s="139"/>
      <c r="F8" s="128"/>
    </row>
    <row r="9" spans="1:6" ht="6" customHeight="1">
      <c r="A9" s="145"/>
      <c r="B9" s="136"/>
      <c r="C9" s="130"/>
      <c r="D9" s="139"/>
      <c r="E9" s="139"/>
      <c r="F9" s="128"/>
    </row>
    <row r="10" spans="1:6" ht="18" customHeight="1">
      <c r="A10" s="146"/>
      <c r="B10" s="137"/>
      <c r="C10" s="147"/>
      <c r="D10" s="140"/>
      <c r="E10" s="140"/>
      <c r="F10" s="148"/>
    </row>
    <row r="11" spans="1:6" ht="13.5" customHeight="1">
      <c r="A11" s="8">
        <v>1</v>
      </c>
      <c r="B11" s="9">
        <v>2</v>
      </c>
      <c r="C11" s="10">
        <v>3</v>
      </c>
      <c r="D11" s="11" t="s">
        <v>28</v>
      </c>
      <c r="E11" s="24" t="s">
        <v>29</v>
      </c>
      <c r="F11" s="12" t="s">
        <v>30</v>
      </c>
    </row>
    <row r="12" spans="1:6" ht="24" customHeight="1">
      <c r="A12" s="51" t="s">
        <v>444</v>
      </c>
      <c r="B12" s="52" t="s">
        <v>445</v>
      </c>
      <c r="C12" s="53" t="s">
        <v>180</v>
      </c>
      <c r="D12" s="54">
        <v>152900</v>
      </c>
      <c r="E12" s="54">
        <v>-1067970.06</v>
      </c>
      <c r="F12" s="55" t="s">
        <v>180</v>
      </c>
    </row>
    <row r="13" spans="1:6">
      <c r="A13" s="56" t="s">
        <v>34</v>
      </c>
      <c r="B13" s="57"/>
      <c r="C13" s="58"/>
      <c r="D13" s="59"/>
      <c r="E13" s="59"/>
      <c r="F13" s="60"/>
    </row>
    <row r="14" spans="1:6" ht="24.6" customHeight="1">
      <c r="A14" s="25" t="s">
        <v>446</v>
      </c>
      <c r="B14" s="61" t="s">
        <v>447</v>
      </c>
      <c r="C14" s="62" t="s">
        <v>180</v>
      </c>
      <c r="D14" s="28" t="s">
        <v>45</v>
      </c>
      <c r="E14" s="28" t="s">
        <v>45</v>
      </c>
      <c r="F14" s="30" t="s">
        <v>45</v>
      </c>
    </row>
    <row r="15" spans="1:6">
      <c r="A15" s="56" t="s">
        <v>448</v>
      </c>
      <c r="B15" s="57"/>
      <c r="C15" s="58"/>
      <c r="D15" s="59"/>
      <c r="E15" s="59"/>
      <c r="F15" s="60"/>
    </row>
    <row r="16" spans="1:6" ht="24.6" customHeight="1">
      <c r="A16" s="25" t="s">
        <v>449</v>
      </c>
      <c r="B16" s="61" t="s">
        <v>450</v>
      </c>
      <c r="C16" s="62" t="s">
        <v>180</v>
      </c>
      <c r="D16" s="28" t="s">
        <v>45</v>
      </c>
      <c r="E16" s="28" t="s">
        <v>45</v>
      </c>
      <c r="F16" s="30" t="s">
        <v>45</v>
      </c>
    </row>
    <row r="17" spans="1:6">
      <c r="A17" s="56" t="s">
        <v>448</v>
      </c>
      <c r="B17" s="57"/>
      <c r="C17" s="58"/>
      <c r="D17" s="59"/>
      <c r="E17" s="59"/>
      <c r="F17" s="60"/>
    </row>
    <row r="18" spans="1:6">
      <c r="A18" s="51" t="s">
        <v>451</v>
      </c>
      <c r="B18" s="52" t="s">
        <v>452</v>
      </c>
      <c r="C18" s="53" t="s">
        <v>453</v>
      </c>
      <c r="D18" s="54">
        <v>152900</v>
      </c>
      <c r="E18" s="54">
        <v>-1067970.06</v>
      </c>
      <c r="F18" s="55">
        <v>1220870.06</v>
      </c>
    </row>
    <row r="19" spans="1:6" ht="24.6" customHeight="1">
      <c r="A19" s="51" t="s">
        <v>454</v>
      </c>
      <c r="B19" s="52" t="s">
        <v>452</v>
      </c>
      <c r="C19" s="53" t="s">
        <v>455</v>
      </c>
      <c r="D19" s="54">
        <v>152900</v>
      </c>
      <c r="E19" s="54">
        <v>-1067970.06</v>
      </c>
      <c r="F19" s="55">
        <v>1220870.06</v>
      </c>
    </row>
    <row r="20" spans="1:6">
      <c r="A20" s="51" t="s">
        <v>456</v>
      </c>
      <c r="B20" s="52" t="s">
        <v>457</v>
      </c>
      <c r="C20" s="53" t="s">
        <v>458</v>
      </c>
      <c r="D20" s="54">
        <v>-21503819.600000001</v>
      </c>
      <c r="E20" s="54">
        <v>-22673541.030000001</v>
      </c>
      <c r="F20" s="55" t="s">
        <v>440</v>
      </c>
    </row>
    <row r="21" spans="1:6" ht="24.6" customHeight="1">
      <c r="A21" s="51" t="s">
        <v>459</v>
      </c>
      <c r="B21" s="52" t="s">
        <v>457</v>
      </c>
      <c r="C21" s="53" t="s">
        <v>460</v>
      </c>
      <c r="D21" s="54">
        <v>-21503819.600000001</v>
      </c>
      <c r="E21" s="54">
        <v>-22673541.030000001</v>
      </c>
      <c r="F21" s="55" t="s">
        <v>440</v>
      </c>
    </row>
    <row r="22" spans="1:6" ht="24.6" customHeight="1">
      <c r="A22" s="13" t="s">
        <v>461</v>
      </c>
      <c r="B22" s="14" t="s">
        <v>457</v>
      </c>
      <c r="C22" s="63" t="s">
        <v>462</v>
      </c>
      <c r="D22" s="16">
        <v>-21503819.600000001</v>
      </c>
      <c r="E22" s="16">
        <v>-22673541.030000001</v>
      </c>
      <c r="F22" s="39" t="s">
        <v>440</v>
      </c>
    </row>
    <row r="23" spans="1:6">
      <c r="A23" s="51" t="s">
        <v>463</v>
      </c>
      <c r="B23" s="52" t="s">
        <v>464</v>
      </c>
      <c r="C23" s="53" t="s">
        <v>465</v>
      </c>
      <c r="D23" s="54">
        <v>21656719.600000001</v>
      </c>
      <c r="E23" s="54">
        <v>21605570.969999999</v>
      </c>
      <c r="F23" s="55" t="s">
        <v>440</v>
      </c>
    </row>
    <row r="24" spans="1:6" ht="24.6" customHeight="1">
      <c r="A24" s="13" t="s">
        <v>466</v>
      </c>
      <c r="B24" s="14" t="s">
        <v>464</v>
      </c>
      <c r="C24" s="63" t="s">
        <v>467</v>
      </c>
      <c r="D24" s="16">
        <v>21656719.600000001</v>
      </c>
      <c r="E24" s="16">
        <v>21605570.969999999</v>
      </c>
      <c r="F24" s="39" t="s">
        <v>440</v>
      </c>
    </row>
    <row r="25" spans="1:6" ht="12.75" customHeight="1">
      <c r="A25" s="64"/>
      <c r="B25" s="65"/>
      <c r="C25" s="66"/>
      <c r="D25" s="67"/>
      <c r="E25" s="67"/>
      <c r="F25" s="68"/>
    </row>
    <row r="26" spans="1:6" ht="12.75" customHeight="1">
      <c r="C26" t="s">
        <v>485</v>
      </c>
    </row>
    <row r="29" spans="1:6" ht="12.75" customHeight="1">
      <c r="C29" t="s">
        <v>486</v>
      </c>
    </row>
    <row r="33" spans="1:6" ht="12.75" customHeight="1">
      <c r="C33" t="s">
        <v>487</v>
      </c>
    </row>
    <row r="37" spans="1:6" ht="12.75" customHeight="1">
      <c r="A37" s="6" t="s">
        <v>468</v>
      </c>
      <c r="D37" s="2"/>
      <c r="E37" s="2"/>
      <c r="F37" s="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469</v>
      </c>
      <c r="B1" t="s">
        <v>29</v>
      </c>
    </row>
    <row r="2" spans="1:2">
      <c r="A2" t="s">
        <v>470</v>
      </c>
      <c r="B2" t="s">
        <v>471</v>
      </c>
    </row>
    <row r="3" spans="1:2">
      <c r="A3" t="s">
        <v>472</v>
      </c>
      <c r="B3" t="s">
        <v>6</v>
      </c>
    </row>
    <row r="4" spans="1:2">
      <c r="A4" t="s">
        <v>473</v>
      </c>
      <c r="B4" t="s">
        <v>474</v>
      </c>
    </row>
    <row r="5" spans="1:2">
      <c r="A5" t="s">
        <v>475</v>
      </c>
      <c r="B5" t="s">
        <v>476</v>
      </c>
    </row>
    <row r="6" spans="1:2">
      <c r="A6" t="s">
        <v>477</v>
      </c>
      <c r="B6" t="s">
        <v>478</v>
      </c>
    </row>
    <row r="7" spans="1:2">
      <c r="A7" t="s">
        <v>479</v>
      </c>
      <c r="B7" t="s">
        <v>478</v>
      </c>
    </row>
    <row r="8" spans="1:2">
      <c r="A8" t="s">
        <v>480</v>
      </c>
      <c r="B8" t="s">
        <v>481</v>
      </c>
    </row>
    <row r="9" spans="1:2">
      <c r="A9" t="s">
        <v>482</v>
      </c>
      <c r="B9" t="s">
        <v>483</v>
      </c>
    </row>
    <row r="10" spans="1:2">
      <c r="A10" t="s">
        <v>484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dc:description>POI HSSF rep:2.49.0.179</dc:description>
  <cp:lastModifiedBy>Владелец</cp:lastModifiedBy>
  <cp:lastPrinted>2020-01-17T10:29:42Z</cp:lastPrinted>
  <dcterms:created xsi:type="dcterms:W3CDTF">2020-01-17T07:11:57Z</dcterms:created>
  <dcterms:modified xsi:type="dcterms:W3CDTF">2020-01-23T07:43:00Z</dcterms:modified>
</cp:coreProperties>
</file>